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ROMSCIENCES\KINH DOANH\Quản lý Hãng\Cerex\Giá đầu vào\2019\"/>
    </mc:Choice>
  </mc:AlternateContent>
  <bookViews>
    <workbookView xWindow="-120" yWindow="-120" windowWidth="29040" windowHeight="15840" firstSheet="1" activeTab="4"/>
  </bookViews>
  <sheets>
    <sheet name="Detectable Compounds" sheetId="4" r:id="rId1"/>
    <sheet name="Common Compound MDLs" sheetId="2" r:id="rId2"/>
    <sheet name="Anesthetics  Hospital" sheetId="6" r:id="rId3"/>
    <sheet name="Fluorocarbons (non-refrigerant)" sheetId="5" r:id="rId4"/>
    <sheet name="Freons &amp; Refrigerant Inclusions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K26" i="3" l="1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K4" i="3"/>
  <c r="J4" i="3"/>
  <c r="I4" i="3"/>
  <c r="F69" i="2" l="1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  <c r="F5" i="2"/>
  <c r="C5" i="2"/>
</calcChain>
</file>

<file path=xl/comments1.xml><?xml version="1.0" encoding="utf-8"?>
<comments xmlns="http://schemas.openxmlformats.org/spreadsheetml/2006/main">
  <authors>
    <author>scott</author>
  </authors>
  <commentList>
    <comment ref="A16" authorId="0" shapeId="0">
      <text>
        <r>
          <rPr>
            <b/>
            <sz val="9"/>
            <color rgb="FF000000"/>
            <rFont val="Tahoma"/>
            <family val="2"/>
          </rPr>
          <t>scott:</t>
        </r>
        <r>
          <rPr>
            <sz val="9"/>
            <color rgb="FF000000"/>
            <rFont val="Tahoma"/>
            <family val="2"/>
          </rPr>
          <t xml:space="preserve">
Add to gas list</t>
        </r>
      </text>
    </comment>
    <comment ref="A17" authorId="0" shapeId="0">
      <text>
        <r>
          <rPr>
            <b/>
            <sz val="9"/>
            <color rgb="FF000000"/>
            <rFont val="Tahoma"/>
            <family val="2"/>
          </rPr>
          <t>scott:</t>
        </r>
        <r>
          <rPr>
            <sz val="9"/>
            <color rgb="FF000000"/>
            <rFont val="Tahoma"/>
            <family val="2"/>
          </rPr>
          <t xml:space="preserve">
Add to Gas List</t>
        </r>
      </text>
    </comment>
    <comment ref="A18" authorId="0" shapeId="0">
      <text>
        <r>
          <rPr>
            <b/>
            <sz val="9"/>
            <color rgb="FF000000"/>
            <rFont val="Tahoma"/>
            <family val="2"/>
          </rPr>
          <t>scott:</t>
        </r>
        <r>
          <rPr>
            <sz val="9"/>
            <color rgb="FF000000"/>
            <rFont val="Tahoma"/>
            <family val="2"/>
          </rPr>
          <t xml:space="preserve">
Add to gas list</t>
        </r>
      </text>
    </comment>
  </commentList>
</comments>
</file>

<file path=xl/sharedStrings.xml><?xml version="1.0" encoding="utf-8"?>
<sst xmlns="http://schemas.openxmlformats.org/spreadsheetml/2006/main" count="2482" uniqueCount="2032">
  <si>
    <t>PPM-M</t>
  </si>
  <si>
    <t>PPB</t>
  </si>
  <si>
    <t>Acetaldehyde</t>
  </si>
  <si>
    <t>Acetic Acid, monomer</t>
  </si>
  <si>
    <t>Acetone</t>
  </si>
  <si>
    <t>Acetonotrile</t>
  </si>
  <si>
    <t>Acetl Chloride</t>
  </si>
  <si>
    <t>Acetylene</t>
  </si>
  <si>
    <t>Acrolein</t>
  </si>
  <si>
    <t>Acrylic Acid</t>
  </si>
  <si>
    <t>Acrylonitrile</t>
  </si>
  <si>
    <t>Ammonia</t>
  </si>
  <si>
    <t>Aniline</t>
  </si>
  <si>
    <t>Arsine</t>
  </si>
  <si>
    <t>Benzene</t>
  </si>
  <si>
    <t>Bis-dichloroethylether</t>
  </si>
  <si>
    <t>Boron Trichloride</t>
  </si>
  <si>
    <t>Bromomethane</t>
  </si>
  <si>
    <t>Butadiene</t>
  </si>
  <si>
    <t>n-Butane</t>
  </si>
  <si>
    <t>2-Butanone</t>
  </si>
  <si>
    <t>Carbon Disulfide</t>
  </si>
  <si>
    <t>Carbon Monoxide</t>
  </si>
  <si>
    <t>Carbon Tetrachloride</t>
  </si>
  <si>
    <t>Carbon Tetrafluoride</t>
  </si>
  <si>
    <t>Carbonyl Sulfide</t>
  </si>
  <si>
    <t>Chlorobenzene</t>
  </si>
  <si>
    <t>Chlorodifluoromethane</t>
  </si>
  <si>
    <t>Chloroethane</t>
  </si>
  <si>
    <t>Chloroform</t>
  </si>
  <si>
    <t>Chloromethane</t>
  </si>
  <si>
    <t>Chlorotrifluoromethane</t>
  </si>
  <si>
    <t>Crotonaldehyde</t>
  </si>
  <si>
    <t>Cyclohexane</t>
  </si>
  <si>
    <t>Cyclohexene</t>
  </si>
  <si>
    <t>Cyclopentene</t>
  </si>
  <si>
    <t>Cyclopropane</t>
  </si>
  <si>
    <t>1,2 Dibromoethane</t>
  </si>
  <si>
    <t>m-Dichlorobenzene</t>
  </si>
  <si>
    <t>o-Dichlorobenzene</t>
  </si>
  <si>
    <t>Dichlorodifluoromethane</t>
  </si>
  <si>
    <t>1,1 Dichloroethane</t>
  </si>
  <si>
    <t>1,2 Dichloroethane</t>
  </si>
  <si>
    <t>1,1 Dichloroethene</t>
  </si>
  <si>
    <t>1,2 Dichloroethene</t>
  </si>
  <si>
    <t>Dichloromethane</t>
  </si>
  <si>
    <t>1,2 Dichlorotetrafluorethane</t>
  </si>
  <si>
    <t>Diethyl Ether</t>
  </si>
  <si>
    <t>Dimethylamine</t>
  </si>
  <si>
    <t>Dimethyl Ether</t>
  </si>
  <si>
    <t>1,1 Dimethyl Hydrazine</t>
  </si>
  <si>
    <t>Dimethyl Sulfide</t>
  </si>
  <si>
    <t>Ethane</t>
  </si>
  <si>
    <t>Ethanol</t>
  </si>
  <si>
    <t>Ethyl Benzene</t>
  </si>
  <si>
    <t>Ethylene</t>
  </si>
  <si>
    <t>Ethylene Oxide</t>
  </si>
  <si>
    <t>Ethyl Vinyl Ether</t>
  </si>
  <si>
    <t>Fluorobenzene</t>
  </si>
  <si>
    <t>Formaldehyde</t>
  </si>
  <si>
    <t>Formic Acid, Monomer</t>
  </si>
  <si>
    <t>Furan</t>
  </si>
  <si>
    <t>n-Hexane</t>
  </si>
  <si>
    <t>Hydrogen Bromide</t>
  </si>
  <si>
    <t>Hydrogen Chloride</t>
  </si>
  <si>
    <t>Hydrogen Cyanide</t>
  </si>
  <si>
    <t>Hydrogen Fluoride</t>
  </si>
  <si>
    <t>Hydrogen Sulfide</t>
  </si>
  <si>
    <t>Isobutane</t>
  </si>
  <si>
    <t>Isobutanol</t>
  </si>
  <si>
    <t>Isobutylene</t>
  </si>
  <si>
    <t>Isoctane</t>
  </si>
  <si>
    <t>Isoprene</t>
  </si>
  <si>
    <t>Isopropanol</t>
  </si>
  <si>
    <t>Mesitylene</t>
  </si>
  <si>
    <t>Methane</t>
  </si>
  <si>
    <t>Methanol</t>
  </si>
  <si>
    <t>Methyl Acetate</t>
  </si>
  <si>
    <t>Methyl Acrylate</t>
  </si>
  <si>
    <t>Methylamine</t>
  </si>
  <si>
    <t>2-Methyl 2-Butene</t>
  </si>
  <si>
    <t>3-Methyl 1-Butene</t>
  </si>
  <si>
    <t>Methyl Formate</t>
  </si>
  <si>
    <t>Methyl Methacrylate</t>
  </si>
  <si>
    <t>Methyl Nitrite</t>
  </si>
  <si>
    <t>2-Methyl Pentane</t>
  </si>
  <si>
    <t>3-Methyl Pentane</t>
  </si>
  <si>
    <t>2-Methyl 1-Pentene</t>
  </si>
  <si>
    <t>2-Methyl 2-Pentene</t>
  </si>
  <si>
    <t>4-Methyl 2-Pentene</t>
  </si>
  <si>
    <t>Methyl Vinyl Ether</t>
  </si>
  <si>
    <t>Methyl Vinyl Ketone</t>
  </si>
  <si>
    <t>Nitric Acid</t>
  </si>
  <si>
    <t>Nitro Benzene</t>
  </si>
  <si>
    <t>Nitro Ethane</t>
  </si>
  <si>
    <t>Nitrogen Dioxide</t>
  </si>
  <si>
    <t>Nitro Methane</t>
  </si>
  <si>
    <t>Nitrous Acid</t>
  </si>
  <si>
    <t>Nitrous Oxide</t>
  </si>
  <si>
    <t>Octane</t>
  </si>
  <si>
    <t>Ozone</t>
  </si>
  <si>
    <t>n-Pentane</t>
  </si>
  <si>
    <t>1-Pentene</t>
  </si>
  <si>
    <t>2-Pentene</t>
  </si>
  <si>
    <t>trans-3-Pentene nitrile</t>
  </si>
  <si>
    <t>Phosgene</t>
  </si>
  <si>
    <t>Phosphine</t>
  </si>
  <si>
    <t>Propane</t>
  </si>
  <si>
    <t>Propionaldehyde</t>
  </si>
  <si>
    <t>Propionic Acid</t>
  </si>
  <si>
    <t>Propylene</t>
  </si>
  <si>
    <t>Propylene Oxide</t>
  </si>
  <si>
    <t>Styrene</t>
  </si>
  <si>
    <t>Sulfur Dioxide</t>
  </si>
  <si>
    <t>Sulfur Hexafluoride</t>
  </si>
  <si>
    <t>1,1,1,2 Tetrachloroethane</t>
  </si>
  <si>
    <t>Tetrachloroethene</t>
  </si>
  <si>
    <t>Tetrahydrothiophene</t>
  </si>
  <si>
    <t>Toluene</t>
  </si>
  <si>
    <t>1,1,1 Trichloroethane</t>
  </si>
  <si>
    <t>1,1,2 Trichloroethane</t>
  </si>
  <si>
    <t>Trichloroethene</t>
  </si>
  <si>
    <t>Trichlorofluormethane</t>
  </si>
  <si>
    <t>Trochlorotrifluoroethane</t>
  </si>
  <si>
    <t>Vinyl Acetate</t>
  </si>
  <si>
    <t>Vinyl Chloride</t>
  </si>
  <si>
    <t>Vinylidene Chloride</t>
  </si>
  <si>
    <t>m-Xylene</t>
  </si>
  <si>
    <t>o-Xylene</t>
  </si>
  <si>
    <t>p-Xylene</t>
  </si>
  <si>
    <t>Compound</t>
  </si>
  <si>
    <t>Per Meter</t>
  </si>
  <si>
    <t>MDL</t>
  </si>
  <si>
    <t>Name</t>
  </si>
  <si>
    <t xml:space="preserve"> CAS NUM </t>
  </si>
  <si>
    <t>Formula</t>
  </si>
  <si>
    <t>Spectrum file name</t>
  </si>
  <si>
    <t xml:space="preserve">Chapter and Spectrum Letters </t>
  </si>
  <si>
    <t>Molecular Weights</t>
  </si>
  <si>
    <t xml:space="preserve"> 75-07-0 </t>
  </si>
  <si>
    <t xml:space="preserve"> C2H4O</t>
  </si>
  <si>
    <t xml:space="preserve">gmhzaa.spc </t>
  </si>
  <si>
    <t>GM</t>
  </si>
  <si>
    <t>Acetic acid, monomer</t>
  </si>
  <si>
    <t xml:space="preserve"> 64-19-7 </t>
  </si>
  <si>
    <t xml:space="preserve"> C2H4O2</t>
  </si>
  <si>
    <t xml:space="preserve">gahzaacm.spc </t>
  </si>
  <si>
    <t>GA</t>
  </si>
  <si>
    <t>Acetic acid, mon. and di.</t>
  </si>
  <si>
    <t xml:space="preserve"> 64-19-7</t>
  </si>
  <si>
    <t xml:space="preserve">gbhzaacm.spc </t>
  </si>
  <si>
    <t>GB</t>
  </si>
  <si>
    <t xml:space="preserve"> 67-64-1 </t>
  </si>
  <si>
    <t xml:space="preserve"> C3H6O</t>
  </si>
  <si>
    <t xml:space="preserve">iahzact.spc </t>
  </si>
  <si>
    <t>IA</t>
  </si>
  <si>
    <t>Acetone cyanohydrin</t>
  </si>
  <si>
    <t>75-86-5</t>
  </si>
  <si>
    <t>C4H7NO</t>
  </si>
  <si>
    <t>nahzach.spc</t>
  </si>
  <si>
    <t>NA</t>
  </si>
  <si>
    <t>Aceto nitrile</t>
  </si>
  <si>
    <t xml:space="preserve"> 75-05-8 </t>
  </si>
  <si>
    <t xml:space="preserve"> C2H3N</t>
  </si>
  <si>
    <t>nbhzan.spc</t>
  </si>
  <si>
    <t>NB</t>
  </si>
  <si>
    <t>Acetophenone</t>
  </si>
  <si>
    <t xml:space="preserve"> 98-86-2 </t>
  </si>
  <si>
    <t xml:space="preserve"> C8H8O</t>
  </si>
  <si>
    <t xml:space="preserve">ibhzacph.spc </t>
  </si>
  <si>
    <t>IB</t>
  </si>
  <si>
    <t>Acetyl chloride</t>
  </si>
  <si>
    <t xml:space="preserve"> 75-36-5 </t>
  </si>
  <si>
    <t xml:space="preserve"> C2H3ClO</t>
  </si>
  <si>
    <t xml:space="preserve">tahzaccl.spc </t>
  </si>
  <si>
    <t>TA</t>
  </si>
  <si>
    <t>Acetyl fluoride</t>
  </si>
  <si>
    <t xml:space="preserve"> 74-86-2 </t>
  </si>
  <si>
    <t xml:space="preserve"> C2H2</t>
  </si>
  <si>
    <t>tbhzacf.spc</t>
  </si>
  <si>
    <t>TB</t>
  </si>
  <si>
    <t xml:space="preserve">aahxacy.spc </t>
  </si>
  <si>
    <t>AA</t>
  </si>
  <si>
    <t xml:space="preserve"> 107-02-8 </t>
  </si>
  <si>
    <t xml:space="preserve"> C3H4O</t>
  </si>
  <si>
    <t>gnhzacro.spc</t>
  </si>
  <si>
    <t>GN</t>
  </si>
  <si>
    <t>Acrylic acid, monomer</t>
  </si>
  <si>
    <t xml:space="preserve"> 79-10-7 </t>
  </si>
  <si>
    <t xml:space="preserve"> C3H4O2</t>
  </si>
  <si>
    <t xml:space="preserve">gchzacya.spc </t>
  </si>
  <si>
    <t>GC</t>
  </si>
  <si>
    <t>Acrylic acid, mon. + di.</t>
  </si>
  <si>
    <t xml:space="preserve">gehzacya.spc </t>
  </si>
  <si>
    <t>GE</t>
  </si>
  <si>
    <t>Acrylic acid, mostly mon.</t>
  </si>
  <si>
    <t xml:space="preserve">gdhzacya.spc </t>
  </si>
  <si>
    <t>GD</t>
  </si>
  <si>
    <t>Acrylo nitrile</t>
  </si>
  <si>
    <t xml:space="preserve"> 107-13-1 </t>
  </si>
  <si>
    <t>C3H3N</t>
  </si>
  <si>
    <t xml:space="preserve">nchzacni.spc </t>
  </si>
  <si>
    <t>NC</t>
  </si>
  <si>
    <t>Allene</t>
  </si>
  <si>
    <t xml:space="preserve"> 463-49-0 </t>
  </si>
  <si>
    <t xml:space="preserve"> C3H4</t>
  </si>
  <si>
    <t xml:space="preserve">abhzall.spc </t>
  </si>
  <si>
    <t>AB</t>
  </si>
  <si>
    <t>Allyl alcohol</t>
  </si>
  <si>
    <t xml:space="preserve"> 107-18-6 </t>
  </si>
  <si>
    <t xml:space="preserve">jahzaa.spc </t>
  </si>
  <si>
    <t>JA</t>
  </si>
  <si>
    <t>Allyl amine</t>
  </si>
  <si>
    <t>107-11-9</t>
  </si>
  <si>
    <t>C3H7N</t>
  </si>
  <si>
    <t>hahzalam.spc</t>
  </si>
  <si>
    <t>HA</t>
  </si>
  <si>
    <t>Allyl bromide</t>
  </si>
  <si>
    <t>106-95-6</t>
  </si>
  <si>
    <t>C3H5Br</t>
  </si>
  <si>
    <t>rbhzalb.spc</t>
  </si>
  <si>
    <t>RB</t>
  </si>
  <si>
    <t>Allyl chloride</t>
  </si>
  <si>
    <t xml:space="preserve"> 107-05-1 </t>
  </si>
  <si>
    <t xml:space="preserve"> C3H5Cl</t>
  </si>
  <si>
    <t xml:space="preserve">tbhzallc.spc </t>
  </si>
  <si>
    <t>RC</t>
  </si>
  <si>
    <t>Allyl iodide</t>
  </si>
  <si>
    <t>556-56-9</t>
  </si>
  <si>
    <t>C3H5I</t>
  </si>
  <si>
    <t>rdhzali.spc</t>
  </si>
  <si>
    <t>RD</t>
  </si>
  <si>
    <t>Allyl isothiocyanate</t>
  </si>
  <si>
    <t>57-06-7</t>
  </si>
  <si>
    <t>C4H5NS</t>
  </si>
  <si>
    <t>oahzaitc.spc</t>
  </si>
  <si>
    <t>OA</t>
  </si>
  <si>
    <t>Alpha-Pinene</t>
  </si>
  <si>
    <t xml:space="preserve"> 80-56-8 </t>
  </si>
  <si>
    <t xml:space="preserve"> C10H16</t>
  </si>
  <si>
    <t xml:space="preserve">cahzapih.spc </t>
  </si>
  <si>
    <t>CA</t>
  </si>
  <si>
    <t xml:space="preserve"> 7664-41-7 </t>
  </si>
  <si>
    <t xml:space="preserve"> H3N</t>
  </si>
  <si>
    <t xml:space="preserve">eahzhh3.spc </t>
  </si>
  <si>
    <t>EA</t>
  </si>
  <si>
    <t xml:space="preserve"> 7784-42-1 </t>
  </si>
  <si>
    <t xml:space="preserve"> AsH3</t>
  </si>
  <si>
    <t xml:space="preserve">ebhzash3.spc </t>
  </si>
  <si>
    <t>EB</t>
  </si>
  <si>
    <t>Benzaldehyde</t>
  </si>
  <si>
    <t xml:space="preserve"> 100-52-7 </t>
  </si>
  <si>
    <t xml:space="preserve"> C7H6O</t>
  </si>
  <si>
    <t>gohzbza.spc</t>
  </si>
  <si>
    <t>GO</t>
  </si>
  <si>
    <t xml:space="preserve"> 71-43-2 </t>
  </si>
  <si>
    <t xml:space="preserve"> C6H6</t>
  </si>
  <si>
    <t xml:space="preserve">dahxbenz.spc </t>
  </si>
  <si>
    <t>DA</t>
  </si>
  <si>
    <t>Benzene thiol (Thio phenol)</t>
  </si>
  <si>
    <t>108-98-5</t>
  </si>
  <si>
    <t>C6H6S</t>
  </si>
  <si>
    <t>obhzbzth.spc</t>
  </si>
  <si>
    <t>OB</t>
  </si>
  <si>
    <t>Benzo nitrile</t>
  </si>
  <si>
    <t>100-47-0</t>
  </si>
  <si>
    <t>C7H5N</t>
  </si>
  <si>
    <t>ndhzbznl.spc</t>
  </si>
  <si>
    <t>ND</t>
  </si>
  <si>
    <t>Benzotrichloride</t>
  </si>
  <si>
    <t xml:space="preserve"> 98-07-7 </t>
  </si>
  <si>
    <t xml:space="preserve"> C7H5Cl3</t>
  </si>
  <si>
    <t xml:space="preserve">sahzbztc.spc </t>
  </si>
  <si>
    <t>SA</t>
  </si>
  <si>
    <t>Benzyl Alcohol</t>
  </si>
  <si>
    <t xml:space="preserve"> 100-51-6 </t>
  </si>
  <si>
    <t xml:space="preserve"> C7H8O</t>
  </si>
  <si>
    <t xml:space="preserve">jbhzbza.spc </t>
  </si>
  <si>
    <t>JB</t>
  </si>
  <si>
    <t>Benzyl bromide</t>
  </si>
  <si>
    <t>100-39-0</t>
  </si>
  <si>
    <t>C7H7Br</t>
  </si>
  <si>
    <t>slhzbzbr.spc</t>
  </si>
  <si>
    <t>SL</t>
  </si>
  <si>
    <t>Benzyl chloride</t>
  </si>
  <si>
    <t xml:space="preserve"> 100-44-7 </t>
  </si>
  <si>
    <t xml:space="preserve"> C7H7Cl</t>
  </si>
  <si>
    <t xml:space="preserve">sbhzbzcl.spc </t>
  </si>
  <si>
    <t>SB</t>
  </si>
  <si>
    <t>Beta-Picoline</t>
  </si>
  <si>
    <t xml:space="preserve"> 108-99-6 </t>
  </si>
  <si>
    <t xml:space="preserve"> C6H7N</t>
  </si>
  <si>
    <t xml:space="preserve">tchzbpic.spc </t>
  </si>
  <si>
    <t>TC</t>
  </si>
  <si>
    <t>Beta-Pinene</t>
  </si>
  <si>
    <t xml:space="preserve"> 127-91-3 </t>
  </si>
  <si>
    <t xml:space="preserve">cbhzbpin.spc </t>
  </si>
  <si>
    <t>CB</t>
  </si>
  <si>
    <t>Bicyclo[2,2,l]hepta-2,5-diene</t>
  </si>
  <si>
    <t xml:space="preserve"> 121-46-0 </t>
  </si>
  <si>
    <t xml:space="preserve"> C7H8</t>
  </si>
  <si>
    <t xml:space="preserve">cchzbhd.spc </t>
  </si>
  <si>
    <t>CC</t>
  </si>
  <si>
    <t>Boron trichloride</t>
  </si>
  <si>
    <t xml:space="preserve"> 10294-34-5 </t>
  </si>
  <si>
    <t xml:space="preserve"> BCl3</t>
  </si>
  <si>
    <t xml:space="preserve">tehzbcl.spc </t>
  </si>
  <si>
    <t>TE</t>
  </si>
  <si>
    <t>Boron trifluoride</t>
  </si>
  <si>
    <t>"7637-07-2"</t>
  </si>
  <si>
    <t>BF3</t>
  </si>
  <si>
    <t>tdhzbf3.spc</t>
  </si>
  <si>
    <t>TD</t>
  </si>
  <si>
    <t>Bromobenzene</t>
  </si>
  <si>
    <t xml:space="preserve"> 108-86-1 </t>
  </si>
  <si>
    <t xml:space="preserve"> C6H5Br</t>
  </si>
  <si>
    <t xml:space="preserve">schzbrbz.spc </t>
  </si>
  <si>
    <t>SC</t>
  </si>
  <si>
    <t>Bromochloromethane</t>
  </si>
  <si>
    <t xml:space="preserve"> 74-97-5 </t>
  </si>
  <si>
    <t xml:space="preserve"> CH2BrCl</t>
  </si>
  <si>
    <t xml:space="preserve">pahzbcm.spc </t>
  </si>
  <si>
    <t>PA</t>
  </si>
  <si>
    <t>Bromoethane</t>
  </si>
  <si>
    <t xml:space="preserve"> 74-96-4 </t>
  </si>
  <si>
    <t xml:space="preserve"> C2H5Br</t>
  </si>
  <si>
    <t xml:space="preserve">qaahzbe.spc </t>
  </si>
  <si>
    <t>QAA</t>
  </si>
  <si>
    <t>Bromoform</t>
  </si>
  <si>
    <t xml:space="preserve"> 75-25-2 </t>
  </si>
  <si>
    <t xml:space="preserve"> CHBr3</t>
  </si>
  <si>
    <t xml:space="preserve">pbhzbrf.spc </t>
  </si>
  <si>
    <t>PB</t>
  </si>
  <si>
    <t>Bromo methane</t>
  </si>
  <si>
    <t xml:space="preserve"> 74-83-9 </t>
  </si>
  <si>
    <t xml:space="preserve"> CH3Br</t>
  </si>
  <si>
    <t xml:space="preserve">pchzbrm.spc </t>
  </si>
  <si>
    <t>PC</t>
  </si>
  <si>
    <t>Bromotrifluoromethane</t>
  </si>
  <si>
    <t xml:space="preserve"> 75-63-8 </t>
  </si>
  <si>
    <t xml:space="preserve"> CBrF3</t>
  </si>
  <si>
    <t xml:space="preserve">pdhzcf3b.spc </t>
  </si>
  <si>
    <t>PD</t>
  </si>
  <si>
    <t>1,3 Butadiene</t>
  </si>
  <si>
    <t xml:space="preserve"> 106-99-0 </t>
  </si>
  <si>
    <t xml:space="preserve"> C4H6</t>
  </si>
  <si>
    <t xml:space="preserve">achzbd.spc </t>
  </si>
  <si>
    <t>AC</t>
  </si>
  <si>
    <t>Butane</t>
  </si>
  <si>
    <t xml:space="preserve"> 106-97-8 </t>
  </si>
  <si>
    <t xml:space="preserve"> C4H10</t>
  </si>
  <si>
    <t xml:space="preserve">adhzbu.spc </t>
  </si>
  <si>
    <t>AD</t>
  </si>
  <si>
    <t xml:space="preserve"> 78-93-3 </t>
  </si>
  <si>
    <t xml:space="preserve"> C4H8O</t>
  </si>
  <si>
    <t xml:space="preserve">ichzmek.spc </t>
  </si>
  <si>
    <t>IC</t>
  </si>
  <si>
    <t>1-Butene</t>
  </si>
  <si>
    <t xml:space="preserve"> 106-98-9 </t>
  </si>
  <si>
    <t xml:space="preserve"> C4H8</t>
  </si>
  <si>
    <t xml:space="preserve">aehz1bte.spc </t>
  </si>
  <si>
    <t>AE</t>
  </si>
  <si>
    <t>cis-2-Butene</t>
  </si>
  <si>
    <t xml:space="preserve"> 590-18-1 </t>
  </si>
  <si>
    <t xml:space="preserve">afhzc2bu.spc </t>
  </si>
  <si>
    <t>AF</t>
  </si>
  <si>
    <t>trans-2-Butene</t>
  </si>
  <si>
    <t xml:space="preserve"> 624-64-6 </t>
  </si>
  <si>
    <t xml:space="preserve">aghzt2bu.spc </t>
  </si>
  <si>
    <t>AG</t>
  </si>
  <si>
    <t>2-Butoxy ethanol</t>
  </si>
  <si>
    <t xml:space="preserve"> 111-76-2 </t>
  </si>
  <si>
    <t xml:space="preserve"> C6H14O2</t>
  </si>
  <si>
    <t xml:space="preserve">jchbtox.spc </t>
  </si>
  <si>
    <t>JC</t>
  </si>
  <si>
    <t>n-Butyl acetate</t>
  </si>
  <si>
    <t xml:space="preserve"> 123-86-4 </t>
  </si>
  <si>
    <t xml:space="preserve"> C6H12O2</t>
  </si>
  <si>
    <t xml:space="preserve">kahzbac.spc </t>
  </si>
  <si>
    <t>KA</t>
  </si>
  <si>
    <t>n-Butyl acrylate</t>
  </si>
  <si>
    <t xml:space="preserve"> 141-32-2 </t>
  </si>
  <si>
    <t xml:space="preserve"> C7H12O2</t>
  </si>
  <si>
    <t xml:space="preserve">kbhzbac.spc </t>
  </si>
  <si>
    <t>KB</t>
  </si>
  <si>
    <t>n-Butyl alcohol</t>
  </si>
  <si>
    <t xml:space="preserve"> 71-36-3 </t>
  </si>
  <si>
    <t xml:space="preserve"> C4H10O</t>
  </si>
  <si>
    <t xml:space="preserve">jdhzbalc.spc </t>
  </si>
  <si>
    <t>JD</t>
  </si>
  <si>
    <t>n-Butyl amine</t>
  </si>
  <si>
    <t>109-73-9</t>
  </si>
  <si>
    <t>C4H11N</t>
  </si>
  <si>
    <t>hbhzbuam.spc</t>
  </si>
  <si>
    <t>HB</t>
  </si>
  <si>
    <t>n-Butyl nitrite</t>
  </si>
  <si>
    <t>544-16-1</t>
  </si>
  <si>
    <t>C4H9NO2</t>
  </si>
  <si>
    <t>nehzbuni.spc</t>
  </si>
  <si>
    <t>NE</t>
  </si>
  <si>
    <t>n-Butyraldehyde</t>
  </si>
  <si>
    <t xml:space="preserve"> 123-72-8 </t>
  </si>
  <si>
    <t xml:space="preserve">gphzbal.spc </t>
  </si>
  <si>
    <t>GP</t>
  </si>
  <si>
    <t>Carbon dioxide</t>
  </si>
  <si>
    <t xml:space="preserve"> 124-38-9 </t>
  </si>
  <si>
    <t xml:space="preserve"> CO2</t>
  </si>
  <si>
    <t>fahzcd.spc, fmh50kcd.spc</t>
  </si>
  <si>
    <t>FA and FAA</t>
  </si>
  <si>
    <t>Carbon disulfide</t>
  </si>
  <si>
    <t xml:space="preserve"> 75-15-0 </t>
  </si>
  <si>
    <t xml:space="preserve"> CS2</t>
  </si>
  <si>
    <t xml:space="preserve">ochzcs2.spc </t>
  </si>
  <si>
    <t>OC</t>
  </si>
  <si>
    <t>Carbon monoxide</t>
  </si>
  <si>
    <t xml:space="preserve"> 630-08-0 </t>
  </si>
  <si>
    <t xml:space="preserve"> CO</t>
  </si>
  <si>
    <t xml:space="preserve">fbhkco.spc, fbhzco.spc </t>
  </si>
  <si>
    <t>FB and FBB</t>
  </si>
  <si>
    <t>Carbon tetrachloride</t>
  </si>
  <si>
    <t xml:space="preserve"> 56-23-5 </t>
  </si>
  <si>
    <t xml:space="preserve"> CCl4</t>
  </si>
  <si>
    <t xml:space="preserve">pehzct.spc </t>
  </si>
  <si>
    <t>PE</t>
  </si>
  <si>
    <t>Carbonyl fluoride</t>
  </si>
  <si>
    <t xml:space="preserve"> 353-50-4 </t>
  </si>
  <si>
    <t xml:space="preserve"> CF2O</t>
  </si>
  <si>
    <t xml:space="preserve">tfhzcof2.spc </t>
  </si>
  <si>
    <t>TF</t>
  </si>
  <si>
    <t>Carbonyl sulfide</t>
  </si>
  <si>
    <t xml:space="preserve"> 463-58-1 </t>
  </si>
  <si>
    <t xml:space="preserve"> COS</t>
  </si>
  <si>
    <t xml:space="preserve">odhzcos.spc </t>
  </si>
  <si>
    <t>OD</t>
  </si>
  <si>
    <t>Chlorine dioxide</t>
  </si>
  <si>
    <t xml:space="preserve"> 10049-04-4 </t>
  </si>
  <si>
    <t xml:space="preserve"> ClO2*</t>
  </si>
  <si>
    <t xml:space="preserve">fchclo2.spc </t>
  </si>
  <si>
    <t>FC</t>
  </si>
  <si>
    <t>Chloroacetic acid</t>
  </si>
  <si>
    <t xml:space="preserve"> 79-11-8 </t>
  </si>
  <si>
    <t xml:space="preserve"> C2H3ClO2</t>
  </si>
  <si>
    <t xml:space="preserve">gfhzclac.spc </t>
  </si>
  <si>
    <t>GF</t>
  </si>
  <si>
    <t>Chloroacetophenone</t>
  </si>
  <si>
    <t xml:space="preserve"> 532-27-4 </t>
  </si>
  <si>
    <t xml:space="preserve"> C8H7ClO</t>
  </si>
  <si>
    <t xml:space="preserve">idhzclap.spc </t>
  </si>
  <si>
    <t>ID</t>
  </si>
  <si>
    <t xml:space="preserve"> 108-90-7 </t>
  </si>
  <si>
    <t xml:space="preserve"> C6H5Cl</t>
  </si>
  <si>
    <t xml:space="preserve">sdhzcbz.spc </t>
  </si>
  <si>
    <t>SD</t>
  </si>
  <si>
    <t>2-Chloro-1,3-butadiene</t>
  </si>
  <si>
    <t xml:space="preserve"> 126-99-8 </t>
  </si>
  <si>
    <t xml:space="preserve"> C4H5Cl</t>
  </si>
  <si>
    <t xml:space="preserve">rehzclp.spc </t>
  </si>
  <si>
    <t>RE</t>
  </si>
  <si>
    <t>1-Chloro-1,1 difluoroethane</t>
  </si>
  <si>
    <t xml:space="preserve"> 75-68-3 </t>
  </si>
  <si>
    <t xml:space="preserve"> C2H3ClF2</t>
  </si>
  <si>
    <t xml:space="preserve">qahzgt.spc </t>
  </si>
  <si>
    <t>QA</t>
  </si>
  <si>
    <t xml:space="preserve"> 75-45-6 </t>
  </si>
  <si>
    <t xml:space="preserve"> CHClF2</t>
  </si>
  <si>
    <t xml:space="preserve">pfhzf22.spc </t>
  </si>
  <si>
    <t>PF</t>
  </si>
  <si>
    <t xml:space="preserve"> 75-00-3 </t>
  </si>
  <si>
    <t xml:space="preserve"> C2H5Cl</t>
  </si>
  <si>
    <t xml:space="preserve">qbhzce.spc </t>
  </si>
  <si>
    <t>QB</t>
  </si>
  <si>
    <t>2-Chloro ethanol</t>
  </si>
  <si>
    <t>107-07-3</t>
  </si>
  <si>
    <t>C2H5ClO</t>
  </si>
  <si>
    <t>jehz2cet.spc</t>
  </si>
  <si>
    <t>JE</t>
  </si>
  <si>
    <t>2-Chloroethyl ethyl ether</t>
  </si>
  <si>
    <t>628-34-2</t>
  </si>
  <si>
    <t>C4H9ClO</t>
  </si>
  <si>
    <t>lahz2cee.spc</t>
  </si>
  <si>
    <t>LK</t>
  </si>
  <si>
    <t xml:space="preserve"> 67-66-3 </t>
  </si>
  <si>
    <t xml:space="preserve"> CHCl3</t>
  </si>
  <si>
    <t xml:space="preserve">pghzclf.spc </t>
  </si>
  <si>
    <t>PG</t>
  </si>
  <si>
    <t xml:space="preserve"> 74-87-3 </t>
  </si>
  <si>
    <t xml:space="preserve"> CH3Cl</t>
  </si>
  <si>
    <t xml:space="preserve">phhzclm.spc </t>
  </si>
  <si>
    <t>PH</t>
  </si>
  <si>
    <t>bis-Chloromethyl ether</t>
  </si>
  <si>
    <t xml:space="preserve"> 542-88-1 </t>
  </si>
  <si>
    <t xml:space="preserve"> C2H4Cl2O</t>
  </si>
  <si>
    <t xml:space="preserve">lahzbcme.spc </t>
  </si>
  <si>
    <t>LA</t>
  </si>
  <si>
    <t>Chloromethyl methyl ether</t>
  </si>
  <si>
    <t xml:space="preserve"> 107-30-2 </t>
  </si>
  <si>
    <t xml:space="preserve"> C2H5ClO</t>
  </si>
  <si>
    <t xml:space="preserve">lbhzcmme.spc </t>
  </si>
  <si>
    <t>LB</t>
  </si>
  <si>
    <t>Chloropentafluoroethane</t>
  </si>
  <si>
    <t xml:space="preserve"> 76-15-3 </t>
  </si>
  <si>
    <t xml:space="preserve"> C2ClF5</t>
  </si>
  <si>
    <t xml:space="preserve">qchzcpfe.spc </t>
  </si>
  <si>
    <t>QC</t>
  </si>
  <si>
    <t>Chlorosulfonyl isocyanate</t>
  </si>
  <si>
    <t>1189-71-5</t>
  </si>
  <si>
    <t>CNClO3S</t>
  </si>
  <si>
    <t>oehzcsi.spc</t>
  </si>
  <si>
    <t>OE</t>
  </si>
  <si>
    <t>Chlorotetrafluoroethane</t>
  </si>
  <si>
    <t xml:space="preserve"> 2837-89-0 </t>
  </si>
  <si>
    <t xml:space="preserve"> C2HClF4</t>
  </si>
  <si>
    <t xml:space="preserve">qdhzctfe.spc </t>
  </si>
  <si>
    <t>QD</t>
  </si>
  <si>
    <t>2-Chlorotoluene</t>
  </si>
  <si>
    <t xml:space="preserve"> 95-49-8 </t>
  </si>
  <si>
    <t xml:space="preserve">sehzclto.spc </t>
  </si>
  <si>
    <t>SE</t>
  </si>
  <si>
    <t>4-Chlorotoluene</t>
  </si>
  <si>
    <t xml:space="preserve"> 106-43-4 </t>
  </si>
  <si>
    <t xml:space="preserve">sfhzcltl.spc </t>
  </si>
  <si>
    <t>SF</t>
  </si>
  <si>
    <t>Chlorotrifluoroethylene</t>
  </si>
  <si>
    <t xml:space="preserve"> 79-38-9 </t>
  </si>
  <si>
    <t xml:space="preserve"> C2ClF3</t>
  </si>
  <si>
    <t xml:space="preserve">rfhzctfe.spc </t>
  </si>
  <si>
    <t>RF</t>
  </si>
  <si>
    <t xml:space="preserve"> 75-72-9 </t>
  </si>
  <si>
    <t xml:space="preserve"> CClF3</t>
  </si>
  <si>
    <t xml:space="preserve">pihzctfm.spc </t>
  </si>
  <si>
    <t>PI</t>
  </si>
  <si>
    <t>m-Cresol</t>
  </si>
  <si>
    <t xml:space="preserve"> 108-39-4 </t>
  </si>
  <si>
    <t xml:space="preserve">jfhzmcre.spc </t>
  </si>
  <si>
    <t>JF</t>
  </si>
  <si>
    <t>o-Cresol</t>
  </si>
  <si>
    <t xml:space="preserve"> 95-48-7 </t>
  </si>
  <si>
    <t xml:space="preserve">jghzocre.spc </t>
  </si>
  <si>
    <t>JG</t>
  </si>
  <si>
    <t>p-Cresol</t>
  </si>
  <si>
    <t xml:space="preserve"> 106-44-5 </t>
  </si>
  <si>
    <t xml:space="preserve">jhhzpcre.spc </t>
  </si>
  <si>
    <t>JH</t>
  </si>
  <si>
    <t xml:space="preserve"> 4170-30-3 </t>
  </si>
  <si>
    <t xml:space="preserve"> C4H6O</t>
  </si>
  <si>
    <t xml:space="preserve">gqhcra.spc </t>
  </si>
  <si>
    <t>GQ</t>
  </si>
  <si>
    <t>Cyanogen</t>
  </si>
  <si>
    <t>460-19-5</t>
  </si>
  <si>
    <t>C2N2</t>
  </si>
  <si>
    <t>tghznccn.spc</t>
  </si>
  <si>
    <t>TG</t>
  </si>
  <si>
    <t>Cyanogen chloride</t>
  </si>
  <si>
    <t>506-77-4</t>
  </si>
  <si>
    <t>CClN</t>
  </si>
  <si>
    <t>thhzcncl.spc</t>
  </si>
  <si>
    <t>TH</t>
  </si>
  <si>
    <t xml:space="preserve"> 110-82-7 </t>
  </si>
  <si>
    <t xml:space="preserve"> C6H12</t>
  </si>
  <si>
    <t xml:space="preserve">bahzchx.spc </t>
  </si>
  <si>
    <t>BA</t>
  </si>
  <si>
    <t>Cyclohexanol</t>
  </si>
  <si>
    <t>108-93-0</t>
  </si>
  <si>
    <t>C6H12O</t>
  </si>
  <si>
    <t>jihzchex.spc</t>
  </si>
  <si>
    <t>JI</t>
  </si>
  <si>
    <t>Cyclohexanone</t>
  </si>
  <si>
    <t xml:space="preserve"> 108-94-1 </t>
  </si>
  <si>
    <t xml:space="preserve"> C6H10O</t>
  </si>
  <si>
    <t xml:space="preserve">iehzchxo.spc </t>
  </si>
  <si>
    <t>IE</t>
  </si>
  <si>
    <t xml:space="preserve"> 110-83-8 </t>
  </si>
  <si>
    <t xml:space="preserve"> C6H10</t>
  </si>
  <si>
    <t xml:space="preserve">bbhzche.spc </t>
  </si>
  <si>
    <t>BB</t>
  </si>
  <si>
    <t xml:space="preserve"> 142-29-0 </t>
  </si>
  <si>
    <t xml:space="preserve"> C5H8</t>
  </si>
  <si>
    <t xml:space="preserve">banzcype.spc </t>
  </si>
  <si>
    <t>BC</t>
  </si>
  <si>
    <t xml:space="preserve"> 75-19-4 </t>
  </si>
  <si>
    <t xml:space="preserve"> C3H6</t>
  </si>
  <si>
    <t xml:space="preserve">ahhzcypr.spc </t>
  </si>
  <si>
    <t>AH</t>
  </si>
  <si>
    <t>Desflurane</t>
  </si>
  <si>
    <t>57041-67-5</t>
  </si>
  <si>
    <t>C3H2F6O</t>
  </si>
  <si>
    <t>lbhzdef.spc</t>
  </si>
  <si>
    <t>LBB</t>
  </si>
  <si>
    <t>Diacetone alcohol</t>
  </si>
  <si>
    <t>123-42-2</t>
  </si>
  <si>
    <t>C6H12O2</t>
  </si>
  <si>
    <t>jjhzdaa.spc</t>
  </si>
  <si>
    <t>JJ</t>
  </si>
  <si>
    <t>Diborane</t>
  </si>
  <si>
    <t>19287-45-7</t>
  </si>
  <si>
    <t>H6B2</t>
  </si>
  <si>
    <t>echzb2h6.spc</t>
  </si>
  <si>
    <t>EC</t>
  </si>
  <si>
    <t>1,2-Dibromo-3-chloropropane</t>
  </si>
  <si>
    <t xml:space="preserve"> 96-12-8 </t>
  </si>
  <si>
    <t xml:space="preserve"> C3H5Br2Cl</t>
  </si>
  <si>
    <t xml:space="preserve">rghzdbcp.spc </t>
  </si>
  <si>
    <t>RG</t>
  </si>
  <si>
    <t xml:space="preserve"> 106-93-4 </t>
  </si>
  <si>
    <t xml:space="preserve"> C2H4Br2</t>
  </si>
  <si>
    <t xml:space="preserve">qehzedb.spc </t>
  </si>
  <si>
    <t>QE</t>
  </si>
  <si>
    <t>Cis-trans Dibromoethylene</t>
  </si>
  <si>
    <t>540-49-8</t>
  </si>
  <si>
    <t>C2H2Br2</t>
  </si>
  <si>
    <t>rhhzdbey.spc</t>
  </si>
  <si>
    <t>RH</t>
  </si>
  <si>
    <t>Dibromodifluoro methane</t>
  </si>
  <si>
    <t>75-61-6</t>
  </si>
  <si>
    <t>CBr2F2</t>
  </si>
  <si>
    <t>pjhzdbfm.spc</t>
  </si>
  <si>
    <t>PJ</t>
  </si>
  <si>
    <t>Dibromomethane</t>
  </si>
  <si>
    <t xml:space="preserve"> 74-95-3 </t>
  </si>
  <si>
    <t xml:space="preserve"> CH2Br2</t>
  </si>
  <si>
    <t xml:space="preserve">pkhzdbm.spc </t>
  </si>
  <si>
    <t>PK</t>
  </si>
  <si>
    <t>1,2-Dibromotetrafluoro ethane</t>
  </si>
  <si>
    <t>124-73-2</t>
  </si>
  <si>
    <t>C2Br2F4</t>
  </si>
  <si>
    <t>qeehzdte.spc</t>
  </si>
  <si>
    <t>QEE</t>
  </si>
  <si>
    <t>Dibutyl, monobutyl phosphate</t>
  </si>
  <si>
    <t xml:space="preserve"> 107-66-4</t>
  </si>
  <si>
    <t xml:space="preserve"> C8H19O4P</t>
  </si>
  <si>
    <t>tihzdbp.spc</t>
  </si>
  <si>
    <t>TI</t>
  </si>
  <si>
    <t xml:space="preserve"> 541-73-1 </t>
  </si>
  <si>
    <t xml:space="preserve"> C6H4Cl2</t>
  </si>
  <si>
    <t xml:space="preserve">sghzmdcb.spc </t>
  </si>
  <si>
    <t>SG</t>
  </si>
  <si>
    <t xml:space="preserve"> 95-50-1 </t>
  </si>
  <si>
    <t xml:space="preserve">shhzodcb.spc </t>
  </si>
  <si>
    <t>SH</t>
  </si>
  <si>
    <t>p-Dichlorobenzene</t>
  </si>
  <si>
    <t xml:space="preserve"> 106-46-7 </t>
  </si>
  <si>
    <t xml:space="preserve">sihzpdcb.spc </t>
  </si>
  <si>
    <t>SI</t>
  </si>
  <si>
    <t xml:space="preserve"> 75-71-8 </t>
  </si>
  <si>
    <t xml:space="preserve"> CCl2F2</t>
  </si>
  <si>
    <t xml:space="preserve">plhxf12.spc </t>
  </si>
  <si>
    <t>PL</t>
  </si>
  <si>
    <t xml:space="preserve"> 75-34-3 </t>
  </si>
  <si>
    <t xml:space="preserve"> C2H4Cl2</t>
  </si>
  <si>
    <t xml:space="preserve">qfhzdce.spc </t>
  </si>
  <si>
    <t>QF</t>
  </si>
  <si>
    <t xml:space="preserve"> 107-06-2 </t>
  </si>
  <si>
    <t xml:space="preserve">qghzdce.spc </t>
  </si>
  <si>
    <t>QG</t>
  </si>
  <si>
    <t>cis-1,2 Dichloroethylene</t>
  </si>
  <si>
    <t xml:space="preserve"> 156-59-2 </t>
  </si>
  <si>
    <t xml:space="preserve"> C2H2Cl2</t>
  </si>
  <si>
    <t xml:space="preserve">rihzdcel.spc </t>
  </si>
  <si>
    <t>RI</t>
  </si>
  <si>
    <t>trans-1,2 Dichloroethylene</t>
  </si>
  <si>
    <t xml:space="preserve"> 156-60-5 </t>
  </si>
  <si>
    <t xml:space="preserve">rjhztdce.spc </t>
  </si>
  <si>
    <t>RJ</t>
  </si>
  <si>
    <t>Dichloroethyl ether</t>
  </si>
  <si>
    <t xml:space="preserve"> 111-44-4 </t>
  </si>
  <si>
    <t xml:space="preserve"> C4H8Cl2O</t>
  </si>
  <si>
    <t xml:space="preserve">lchzdcee.spc </t>
  </si>
  <si>
    <t>LC</t>
  </si>
  <si>
    <t>1,1-Dichloro-1-fluoro ethane</t>
  </si>
  <si>
    <t xml:space="preserve"> 1717-00-6 </t>
  </si>
  <si>
    <t xml:space="preserve">qhhzgs.spc </t>
  </si>
  <si>
    <t>QH</t>
  </si>
  <si>
    <t>Dichlorofluoro methane</t>
  </si>
  <si>
    <t>75-43-4</t>
  </si>
  <si>
    <t>CHCl2F</t>
  </si>
  <si>
    <t>pmhzdcfm.spc</t>
  </si>
  <si>
    <t>PM</t>
  </si>
  <si>
    <t xml:space="preserve"> 75-09-2 </t>
  </si>
  <si>
    <t xml:space="preserve"> CH2Cl2</t>
  </si>
  <si>
    <t xml:space="preserve">pnhzcdm.spc </t>
  </si>
  <si>
    <t>PN</t>
  </si>
  <si>
    <t>1,2-Dichloropropane</t>
  </si>
  <si>
    <t xml:space="preserve"> 78-87-5 </t>
  </si>
  <si>
    <t xml:space="preserve"> C3H6Cl2</t>
  </si>
  <si>
    <t xml:space="preserve">rkhzdcp.spc </t>
  </si>
  <si>
    <t>RK</t>
  </si>
  <si>
    <t>1,3-Dichloropropane</t>
  </si>
  <si>
    <t xml:space="preserve"> 142-28-9 </t>
  </si>
  <si>
    <t>rlhzdcpr.spc</t>
  </si>
  <si>
    <t>RL</t>
  </si>
  <si>
    <t>1,3-Dichloropropene</t>
  </si>
  <si>
    <t xml:space="preserve"> 542-75-6 </t>
  </si>
  <si>
    <t xml:space="preserve"> C3H4Cl2</t>
  </si>
  <si>
    <t xml:space="preserve">rmhzdcpe.spc </t>
  </si>
  <si>
    <t>RM</t>
  </si>
  <si>
    <t>Dichloro silane</t>
  </si>
  <si>
    <t>4109-96-0</t>
  </si>
  <si>
    <t>H2Cl2Si</t>
  </si>
  <si>
    <t>tjhzdcs.spc</t>
  </si>
  <si>
    <t>TJ</t>
  </si>
  <si>
    <t>1,2-Dichlorotetrafluoroethane</t>
  </si>
  <si>
    <t xml:space="preserve"> 76-14-2 </t>
  </si>
  <si>
    <t xml:space="preserve"> C2Cl2F4</t>
  </si>
  <si>
    <t xml:space="preserve">qihzdctt.spc </t>
  </si>
  <si>
    <t>QI</t>
  </si>
  <si>
    <t>Dichlorotrifluoroethane</t>
  </si>
  <si>
    <t xml:space="preserve"> 306-83-2 </t>
  </si>
  <si>
    <t xml:space="preserve"> C2HCl2F3</t>
  </si>
  <si>
    <t xml:space="preserve">qjhzdctg.spc </t>
  </si>
  <si>
    <t>QJ</t>
  </si>
  <si>
    <t>Dicyclopentadiene</t>
  </si>
  <si>
    <t xml:space="preserve"> 77-73-6 </t>
  </si>
  <si>
    <t xml:space="preserve"> C10H12</t>
  </si>
  <si>
    <t xml:space="preserve">cdhzdpd.spc </t>
  </si>
  <si>
    <t>CD</t>
  </si>
  <si>
    <t>Diethyl amine</t>
  </si>
  <si>
    <t xml:space="preserve"> 109-89-7 </t>
  </si>
  <si>
    <t xml:space="preserve"> C4H11N</t>
  </si>
  <si>
    <t xml:space="preserve">hchzdeam.spc </t>
  </si>
  <si>
    <t>HC</t>
  </si>
  <si>
    <t>Diethyl ether</t>
  </si>
  <si>
    <t xml:space="preserve"> 60-29-7 </t>
  </si>
  <si>
    <t xml:space="preserve">ldhzdee.spc </t>
  </si>
  <si>
    <t>LD</t>
  </si>
  <si>
    <t>Diethyl ketone</t>
  </si>
  <si>
    <t xml:space="preserve"> 96-22-0 </t>
  </si>
  <si>
    <t xml:space="preserve"> C5H10O</t>
  </si>
  <si>
    <t xml:space="preserve">ifhzdek.spc </t>
  </si>
  <si>
    <t>IF</t>
  </si>
  <si>
    <t>Diethyl sulfate</t>
  </si>
  <si>
    <t xml:space="preserve"> 64-67-5 </t>
  </si>
  <si>
    <t xml:space="preserve"> C4H10O4S</t>
  </si>
  <si>
    <t xml:space="preserve">ofhzdesf.spc </t>
  </si>
  <si>
    <t>OF</t>
  </si>
  <si>
    <t>Difluoroethane</t>
  </si>
  <si>
    <t>75-37-6</t>
  </si>
  <si>
    <t>C2H4F2</t>
  </si>
  <si>
    <t>qjjhzdfe.spc</t>
  </si>
  <si>
    <t>QJJ</t>
  </si>
  <si>
    <t>Difluoromethane</t>
  </si>
  <si>
    <t xml:space="preserve"> 75-10-5 </t>
  </si>
  <si>
    <t xml:space="preserve"> CH2F2</t>
  </si>
  <si>
    <t xml:space="preserve">pohzdfm.spc </t>
  </si>
  <si>
    <t>PO</t>
  </si>
  <si>
    <t>Di-isopropyl amine</t>
  </si>
  <si>
    <t>108-18-9</t>
  </si>
  <si>
    <t>C6H15N</t>
  </si>
  <si>
    <t>hdhzdiam.spc</t>
  </si>
  <si>
    <t>HD</t>
  </si>
  <si>
    <t>Di-isopropyl ether</t>
  </si>
  <si>
    <t xml:space="preserve"> 108-20-3 </t>
  </si>
  <si>
    <t xml:space="preserve"> C6H14O</t>
  </si>
  <si>
    <t xml:space="preserve">lehzdie.spc </t>
  </si>
  <si>
    <t>LE</t>
  </si>
  <si>
    <t>Diketene</t>
  </si>
  <si>
    <t>674-82-8</t>
  </si>
  <si>
    <t>C4H4O2</t>
  </si>
  <si>
    <t>tkhzdike.spc</t>
  </si>
  <si>
    <t>TK</t>
  </si>
  <si>
    <t>Dimethoxy methane</t>
  </si>
  <si>
    <t>109-87-5</t>
  </si>
  <si>
    <t>C3H8O2</t>
  </si>
  <si>
    <t>nghzdmm.spc</t>
  </si>
  <si>
    <t>NG</t>
  </si>
  <si>
    <t>N,N-Dimethyl acetamide</t>
  </si>
  <si>
    <t xml:space="preserve"> 127-19-5 </t>
  </si>
  <si>
    <t xml:space="preserve"> C4H9NO</t>
  </si>
  <si>
    <t xml:space="preserve">hehzdmac.spc </t>
  </si>
  <si>
    <t>HE</t>
  </si>
  <si>
    <t>Dimethyl amine</t>
  </si>
  <si>
    <t xml:space="preserve"> 124-40-3 </t>
  </si>
  <si>
    <t xml:space="preserve"> C2H7N</t>
  </si>
  <si>
    <t xml:space="preserve">hfhzdma.spc </t>
  </si>
  <si>
    <t>HF</t>
  </si>
  <si>
    <t>2,2-Dimethyl butane</t>
  </si>
  <si>
    <t>75-83-2</t>
  </si>
  <si>
    <t>C6H14</t>
  </si>
  <si>
    <t>bdhzdmb.spc</t>
  </si>
  <si>
    <t>BD</t>
  </si>
  <si>
    <t>Dimethyl ether</t>
  </si>
  <si>
    <t xml:space="preserve"> 115-10-6 </t>
  </si>
  <si>
    <t xml:space="preserve"> C2H6O</t>
  </si>
  <si>
    <t xml:space="preserve">lfhzdme.spc </t>
  </si>
  <si>
    <t>LF</t>
  </si>
  <si>
    <t>N, N-Dimethyl formamide</t>
  </si>
  <si>
    <t xml:space="preserve"> 68-12-2 </t>
  </si>
  <si>
    <t xml:space="preserve"> C3H7NO</t>
  </si>
  <si>
    <t xml:space="preserve">hghzdmfa.spc </t>
  </si>
  <si>
    <t>HG</t>
  </si>
  <si>
    <t>1,1-Dimethyl hydrazine</t>
  </si>
  <si>
    <t xml:space="preserve"> 57-14-7 </t>
  </si>
  <si>
    <t xml:space="preserve"> C2H8N2</t>
  </si>
  <si>
    <t xml:space="preserve">nhhzdmhz.spc </t>
  </si>
  <si>
    <t>NH</t>
  </si>
  <si>
    <t>Dimethyl sulfate</t>
  </si>
  <si>
    <t xml:space="preserve"> 77-78-1 </t>
  </si>
  <si>
    <t xml:space="preserve"> C2H6O4S</t>
  </si>
  <si>
    <t xml:space="preserve">oghzdmsf.spc </t>
  </si>
  <si>
    <t>OG</t>
  </si>
  <si>
    <t>Dimethyl sulfide</t>
  </si>
  <si>
    <t xml:space="preserve"> 75-18-3 </t>
  </si>
  <si>
    <t xml:space="preserve"> C2H6S</t>
  </si>
  <si>
    <t xml:space="preserve">ohhzdms.spc </t>
  </si>
  <si>
    <t>OH</t>
  </si>
  <si>
    <t>Dimethyl sulfoxide</t>
  </si>
  <si>
    <t>67-68-5</t>
  </si>
  <si>
    <t>C2H6OS</t>
  </si>
  <si>
    <t>oihzdmso.spc</t>
  </si>
  <si>
    <t>OI</t>
  </si>
  <si>
    <t>Dinitrogen pentoxide</t>
  </si>
  <si>
    <t xml:space="preserve"> 10102-03-1 </t>
  </si>
  <si>
    <t xml:space="preserve"> N2O5</t>
  </si>
  <si>
    <t xml:space="preserve">mahzn2o5.spc </t>
  </si>
  <si>
    <t>MA</t>
  </si>
  <si>
    <t>Dinitrogen tetroxide</t>
  </si>
  <si>
    <t xml:space="preserve"> 10544-72-6 </t>
  </si>
  <si>
    <t xml:space="preserve"> N2O4</t>
  </si>
  <si>
    <t xml:space="preserve">mbhzn2o4.spc </t>
  </si>
  <si>
    <t>MB</t>
  </si>
  <si>
    <t>1,4-Dioxane</t>
  </si>
  <si>
    <t xml:space="preserve"> 123-91-1 </t>
  </si>
  <si>
    <t xml:space="preserve"> C4H8O2</t>
  </si>
  <si>
    <t xml:space="preserve">fchzdiox.spc </t>
  </si>
  <si>
    <t>FCC</t>
  </si>
  <si>
    <t>Dodecane</t>
  </si>
  <si>
    <t xml:space="preserve"> 112-40-3 </t>
  </si>
  <si>
    <t xml:space="preserve"> C12H26</t>
  </si>
  <si>
    <t xml:space="preserve">cghzdod.spc </t>
  </si>
  <si>
    <t>CE</t>
  </si>
  <si>
    <t>Enflurane</t>
  </si>
  <si>
    <t>13838-16-9</t>
  </si>
  <si>
    <t>C3H2ClF5O</t>
  </si>
  <si>
    <t>lfhzenf.spc</t>
  </si>
  <si>
    <t>LFF</t>
  </si>
  <si>
    <t>Epichlorohydrin</t>
  </si>
  <si>
    <t xml:space="preserve"> 13403-37-7 </t>
  </si>
  <si>
    <t xml:space="preserve"> C3H5ClO</t>
  </si>
  <si>
    <t xml:space="preserve">tlhzech.spc </t>
  </si>
  <si>
    <t>TL</t>
  </si>
  <si>
    <t>1,2-Epoxybutane</t>
  </si>
  <si>
    <t xml:space="preserve"> 106-88-7 </t>
  </si>
  <si>
    <t xml:space="preserve">fdhzeb.spc </t>
  </si>
  <si>
    <t>FD</t>
  </si>
  <si>
    <t xml:space="preserve"> 74-84-0 </t>
  </si>
  <si>
    <t xml:space="preserve"> C2H6</t>
  </si>
  <si>
    <t xml:space="preserve">aihzet.spc </t>
  </si>
  <si>
    <t>AI</t>
  </si>
  <si>
    <t xml:space="preserve"> 64-17-5 </t>
  </si>
  <si>
    <t xml:space="preserve">jkhzeta.spc </t>
  </si>
  <si>
    <t>JK</t>
  </si>
  <si>
    <t>2-Ethoxy ethanol</t>
  </si>
  <si>
    <t xml:space="preserve"> 110-80-5 </t>
  </si>
  <si>
    <t xml:space="preserve"> C4H10O2</t>
  </si>
  <si>
    <t xml:space="preserve">jlhetet.spc </t>
  </si>
  <si>
    <t>JL</t>
  </si>
  <si>
    <t>2-Ethoxy ethyl acetate</t>
  </si>
  <si>
    <t xml:space="preserve"> 111-15-9 </t>
  </si>
  <si>
    <t xml:space="preserve"> C6H12O3</t>
  </si>
  <si>
    <t xml:space="preserve">kchzeeac.spc </t>
  </si>
  <si>
    <t>KC</t>
  </si>
  <si>
    <t>Ethyl acetate</t>
  </si>
  <si>
    <t xml:space="preserve"> 141-78-6 </t>
  </si>
  <si>
    <t xml:space="preserve">kdhzeac.spc </t>
  </si>
  <si>
    <t>KD</t>
  </si>
  <si>
    <t>Ethyl acetylene</t>
  </si>
  <si>
    <t xml:space="preserve"> 107-00-6 </t>
  </si>
  <si>
    <t xml:space="preserve">ajhzeacy.spc </t>
  </si>
  <si>
    <t>AJ</t>
  </si>
  <si>
    <t>Ethyl acrylate</t>
  </si>
  <si>
    <t xml:space="preserve"> 140-88-5 </t>
  </si>
  <si>
    <t>C5H8O2</t>
  </si>
  <si>
    <t xml:space="preserve">kehzeay.spc </t>
  </si>
  <si>
    <t>KE</t>
  </si>
  <si>
    <t>Ethyl amine</t>
  </si>
  <si>
    <t>75-04-7</t>
  </si>
  <si>
    <t>C2H7N</t>
  </si>
  <si>
    <t>hhhzetam.spc</t>
  </si>
  <si>
    <t>HH</t>
  </si>
  <si>
    <t>Ethyl benzene</t>
  </si>
  <si>
    <t xml:space="preserve"> 100-41-4 </t>
  </si>
  <si>
    <t xml:space="preserve"> C8H10</t>
  </si>
  <si>
    <t xml:space="preserve">dbhzebz.spc </t>
  </si>
  <si>
    <t>DB</t>
  </si>
  <si>
    <t>Ethyl butyrate</t>
  </si>
  <si>
    <t xml:space="preserve"> 105-54-4 </t>
  </si>
  <si>
    <t xml:space="preserve">kfhzebu.spc </t>
  </si>
  <si>
    <t>KF</t>
  </si>
  <si>
    <t>Ethyl cyanide (nitrile)</t>
  </si>
  <si>
    <t>107-12-0</t>
  </si>
  <si>
    <t>C3H5N</t>
  </si>
  <si>
    <t>nihzetcn.spc</t>
  </si>
  <si>
    <t>NI</t>
  </si>
  <si>
    <t xml:space="preserve"> 74-85-1 </t>
  </si>
  <si>
    <t xml:space="preserve"> C2H4</t>
  </si>
  <si>
    <t xml:space="preserve">akhzety.spc </t>
  </si>
  <si>
    <t>AK</t>
  </si>
  <si>
    <t>Ethylene diamine</t>
  </si>
  <si>
    <t>107-15-3</t>
  </si>
  <si>
    <t>C2H8N2</t>
  </si>
  <si>
    <t>hihzhmpa.spc</t>
  </si>
  <si>
    <t>HI</t>
  </si>
  <si>
    <t>Ethylene glycol</t>
  </si>
  <si>
    <t>107-21-1</t>
  </si>
  <si>
    <t>C2H6O2</t>
  </si>
  <si>
    <t>jmhzetg.spc</t>
  </si>
  <si>
    <t>JM</t>
  </si>
  <si>
    <t>Ethylene oxide</t>
  </si>
  <si>
    <t xml:space="preserve"> 75-21-8 </t>
  </si>
  <si>
    <t xml:space="preserve">fehzeo.spc </t>
  </si>
  <si>
    <t>FE</t>
  </si>
  <si>
    <t>Ethylene sulfide</t>
  </si>
  <si>
    <t>420-12-2</t>
  </si>
  <si>
    <t>C2H4S</t>
  </si>
  <si>
    <t>okhzetys.spc</t>
  </si>
  <si>
    <t>OK</t>
  </si>
  <si>
    <t>Ethyl formate</t>
  </si>
  <si>
    <t xml:space="preserve"> 109-94-4 </t>
  </si>
  <si>
    <t xml:space="preserve"> C3H6O2</t>
  </si>
  <si>
    <t xml:space="preserve">kghzetf.spc </t>
  </si>
  <si>
    <t>KG</t>
  </si>
  <si>
    <t>2-Ethyl-1-hexanol</t>
  </si>
  <si>
    <t>104-76-7</t>
  </si>
  <si>
    <t>C8H18O</t>
  </si>
  <si>
    <t>jnhzehx.spc</t>
  </si>
  <si>
    <t>JN</t>
  </si>
  <si>
    <t>2-Ethyl hexyl acrylate</t>
  </si>
  <si>
    <t>103-11-7</t>
  </si>
  <si>
    <t>C11H20O2</t>
  </si>
  <si>
    <t xml:space="preserve">khhzeha.spc </t>
  </si>
  <si>
    <t>KH</t>
  </si>
  <si>
    <t>Ethyl iodide</t>
  </si>
  <si>
    <t>75-03-6</t>
  </si>
  <si>
    <t>C2H5I</t>
  </si>
  <si>
    <t>qkhzeti.spc</t>
  </si>
  <si>
    <t>QK</t>
  </si>
  <si>
    <t>Ethyl mercaptan</t>
  </si>
  <si>
    <t xml:space="preserve"> 75-08-1 </t>
  </si>
  <si>
    <t xml:space="preserve">ojhzemc.spc </t>
  </si>
  <si>
    <t>OJ</t>
  </si>
  <si>
    <t>Ethyl nitrite</t>
  </si>
  <si>
    <t>109-95-5</t>
  </si>
  <si>
    <t>C2H5NO2</t>
  </si>
  <si>
    <t>njhzetni.spc</t>
  </si>
  <si>
    <t>NJ</t>
  </si>
  <si>
    <t>Ethyl propionate</t>
  </si>
  <si>
    <t>105-37-3</t>
  </si>
  <si>
    <t>C5H10O2</t>
  </si>
  <si>
    <t>kihzetpr.spc</t>
  </si>
  <si>
    <t>KI</t>
  </si>
  <si>
    <t>2-Ethyl toluene</t>
  </si>
  <si>
    <t>611-14-3</t>
  </si>
  <si>
    <t>C9H12</t>
  </si>
  <si>
    <t>dchz2et.spc</t>
  </si>
  <si>
    <t>DC</t>
  </si>
  <si>
    <t>3-Ethyl toluene</t>
  </si>
  <si>
    <t>620-14-4</t>
  </si>
  <si>
    <t>ddhz3et.spc</t>
  </si>
  <si>
    <t>DD</t>
  </si>
  <si>
    <t>Ethyl vinyl ether</t>
  </si>
  <si>
    <t xml:space="preserve"> 109-92-2 </t>
  </si>
  <si>
    <t xml:space="preserve">lghzeve.spc </t>
  </si>
  <si>
    <t>LG</t>
  </si>
  <si>
    <t>Exxon 87 gasoline</t>
  </si>
  <si>
    <t xml:space="preserve"> 8006-61-9 </t>
  </si>
  <si>
    <t>-</t>
  </si>
  <si>
    <t xml:space="preserve">cfhzgas.spc </t>
  </si>
  <si>
    <t>CF</t>
  </si>
  <si>
    <t>Fluoro benzene</t>
  </si>
  <si>
    <t xml:space="preserve"> 462-06-6 </t>
  </si>
  <si>
    <t xml:space="preserve"> C6H5F</t>
  </si>
  <si>
    <t xml:space="preserve">sjhzfbz.spc </t>
  </si>
  <si>
    <t>SJ</t>
  </si>
  <si>
    <t>2-Fluoro ethanol</t>
  </si>
  <si>
    <t>371-62-0</t>
  </si>
  <si>
    <t>C2H5FO</t>
  </si>
  <si>
    <t>johz2fe.spc</t>
  </si>
  <si>
    <t>JO</t>
  </si>
  <si>
    <t xml:space="preserve"> 50-00-0 </t>
  </si>
  <si>
    <t xml:space="preserve"> CH2O</t>
  </si>
  <si>
    <t xml:space="preserve">grhzfa.spc </t>
  </si>
  <si>
    <t>GR</t>
  </si>
  <si>
    <t>Formic acid, monomer</t>
  </si>
  <si>
    <t xml:space="preserve"> 64-18-6 </t>
  </si>
  <si>
    <t xml:space="preserve"> CH2O2</t>
  </si>
  <si>
    <t xml:space="preserve">gghzfac.spc </t>
  </si>
  <si>
    <t>GG</t>
  </si>
  <si>
    <t xml:space="preserve"> 110-00-9 </t>
  </si>
  <si>
    <t xml:space="preserve"> C4H4O</t>
  </si>
  <si>
    <t xml:space="preserve">ffhzfura.spc </t>
  </si>
  <si>
    <t>FF</t>
  </si>
  <si>
    <t>Germane</t>
  </si>
  <si>
    <t>"7782-65-2"</t>
  </si>
  <si>
    <t>H4Ge</t>
  </si>
  <si>
    <t>edhzgeh4.spc</t>
  </si>
  <si>
    <t>ED</t>
  </si>
  <si>
    <t>Glyceryl trinitrate</t>
  </si>
  <si>
    <t xml:space="preserve"> 55-63-0 </t>
  </si>
  <si>
    <t xml:space="preserve"> C3H5N3O9</t>
  </si>
  <si>
    <t xml:space="preserve">nkhxnitr.spc </t>
  </si>
  <si>
    <t>NK</t>
  </si>
  <si>
    <t>Halothane</t>
  </si>
  <si>
    <t>151-67-7</t>
  </si>
  <si>
    <t>C2HBrClF3</t>
  </si>
  <si>
    <t>qkkhzhta.spc</t>
  </si>
  <si>
    <t>QKK</t>
  </si>
  <si>
    <t>n-Heptane</t>
  </si>
  <si>
    <t xml:space="preserve"> 142-82-5 </t>
  </si>
  <si>
    <t xml:space="preserve"> C7H16</t>
  </si>
  <si>
    <t xml:space="preserve">cghzhep.spc </t>
  </si>
  <si>
    <t>CG</t>
  </si>
  <si>
    <t>1-Heptene</t>
  </si>
  <si>
    <t>592-76-7</t>
  </si>
  <si>
    <t>C7H14</t>
  </si>
  <si>
    <t>chhzhep.spc</t>
  </si>
  <si>
    <t>CH</t>
  </si>
  <si>
    <t>Hexachloro-1,3-butadiene</t>
  </si>
  <si>
    <t xml:space="preserve"> 87-68-3 </t>
  </si>
  <si>
    <t xml:space="preserve"> C4Cl6</t>
  </si>
  <si>
    <t xml:space="preserve">rnhzhcbd.spc </t>
  </si>
  <si>
    <t>RN</t>
  </si>
  <si>
    <t>Hexachlorocyclopentadiene</t>
  </si>
  <si>
    <t xml:space="preserve"> 77-47-4 </t>
  </si>
  <si>
    <t xml:space="preserve"> C5Cl6</t>
  </si>
  <si>
    <t xml:space="preserve">rohzhccp.spc </t>
  </si>
  <si>
    <t>RO</t>
  </si>
  <si>
    <t>Hexachloroethane</t>
  </si>
  <si>
    <t xml:space="preserve"> 67-72-1 </t>
  </si>
  <si>
    <t xml:space="preserve"> C2Cl6</t>
  </si>
  <si>
    <t xml:space="preserve">qlhzhce.spc </t>
  </si>
  <si>
    <t>QL</t>
  </si>
  <si>
    <t>Hexafluoro acetone</t>
  </si>
  <si>
    <t>684-16-2</t>
  </si>
  <si>
    <t>C3F6O</t>
  </si>
  <si>
    <t>ifhzhxfa.spc</t>
  </si>
  <si>
    <t>IFF</t>
  </si>
  <si>
    <t>Hexafluoropropene</t>
  </si>
  <si>
    <t>116-15-4</t>
  </si>
  <si>
    <t>C3F6</t>
  </si>
  <si>
    <t>rphzhxfp.spc</t>
  </si>
  <si>
    <t>RP</t>
  </si>
  <si>
    <t>Hexamethyl phosphoramide</t>
  </si>
  <si>
    <t>680-31-9</t>
  </si>
  <si>
    <t>C6H18N3OP</t>
  </si>
  <si>
    <t>hjhzhmpa.spc</t>
  </si>
  <si>
    <t>HJ</t>
  </si>
  <si>
    <t xml:space="preserve"> 110-54-3 </t>
  </si>
  <si>
    <t xml:space="preserve"> C6H14</t>
  </si>
  <si>
    <t xml:space="preserve">behzhx.spc </t>
  </si>
  <si>
    <t>BE</t>
  </si>
  <si>
    <t>Hexafluoro ethane</t>
  </si>
  <si>
    <t>76-16-4</t>
  </si>
  <si>
    <t>C2F6</t>
  </si>
  <si>
    <t>qllhzhxf.spc</t>
  </si>
  <si>
    <t>QLL</t>
  </si>
  <si>
    <t>Hexanoic acid</t>
  </si>
  <si>
    <t>142-62-1</t>
  </si>
  <si>
    <t>ghhzhxa.spc</t>
  </si>
  <si>
    <t>GH</t>
  </si>
  <si>
    <t>2-Hexanone</t>
  </si>
  <si>
    <t xml:space="preserve"> 591-78-6 </t>
  </si>
  <si>
    <t xml:space="preserve"> C6H12O</t>
  </si>
  <si>
    <t xml:space="preserve">ighzhxo.spc </t>
  </si>
  <si>
    <t>IG</t>
  </si>
  <si>
    <t>1-Hexene</t>
  </si>
  <si>
    <t xml:space="preserve"> 592-41-6 </t>
  </si>
  <si>
    <t xml:space="preserve">bfhzhxe.spc </t>
  </si>
  <si>
    <t>BF</t>
  </si>
  <si>
    <t>Hexyl acetate</t>
  </si>
  <si>
    <t xml:space="preserve"> 142-92-7 </t>
  </si>
  <si>
    <t xml:space="preserve"> C8H16O2</t>
  </si>
  <si>
    <t xml:space="preserve">kjhzhxa.spc </t>
  </si>
  <si>
    <t>KJ</t>
  </si>
  <si>
    <t>Hydrazine</t>
  </si>
  <si>
    <t xml:space="preserve"> 302-01-2 </t>
  </si>
  <si>
    <t xml:space="preserve"> H4N2</t>
  </si>
  <si>
    <t xml:space="preserve">eehzhz.spc </t>
  </si>
  <si>
    <t>EE</t>
  </si>
  <si>
    <t>Hydrogen bromide</t>
  </si>
  <si>
    <t xml:space="preserve"> 10035-10-6 </t>
  </si>
  <si>
    <t xml:space="preserve"> BrH</t>
  </si>
  <si>
    <t xml:space="preserve">efhzhbr.spc </t>
  </si>
  <si>
    <t>EF</t>
  </si>
  <si>
    <t>Hydrogen chloride</t>
  </si>
  <si>
    <t xml:space="preserve"> 7647-01-0 </t>
  </si>
  <si>
    <t xml:space="preserve"> HCl</t>
  </si>
  <si>
    <t xml:space="preserve">eghzhcl.spc </t>
  </si>
  <si>
    <t>EG</t>
  </si>
  <si>
    <t>Hydrogen cyanide</t>
  </si>
  <si>
    <t xml:space="preserve"> 74-90-8 </t>
  </si>
  <si>
    <t xml:space="preserve"> CHN</t>
  </si>
  <si>
    <t xml:space="preserve">mchzhcn.spc </t>
  </si>
  <si>
    <t>MC</t>
  </si>
  <si>
    <t>Hydrogen fluoride</t>
  </si>
  <si>
    <t xml:space="preserve"> 7664-39-3 </t>
  </si>
  <si>
    <t xml:space="preserve"> HF</t>
  </si>
  <si>
    <t xml:space="preserve">ehhxhf.spc </t>
  </si>
  <si>
    <t>EH</t>
  </si>
  <si>
    <t>Hydrogen Iodide</t>
  </si>
  <si>
    <t xml:space="preserve"> 10034-85-2 </t>
  </si>
  <si>
    <t xml:space="preserve"> HI</t>
  </si>
  <si>
    <t xml:space="preserve">eihkhi.spc </t>
  </si>
  <si>
    <t>EI</t>
  </si>
  <si>
    <t>Hydrogen peroxide</t>
  </si>
  <si>
    <t xml:space="preserve"> 7722-84-1 </t>
  </si>
  <si>
    <t xml:space="preserve"> H2O2</t>
  </si>
  <si>
    <t xml:space="preserve">fghkh2o2.spc </t>
  </si>
  <si>
    <t>FG</t>
  </si>
  <si>
    <t>Hydrogen sulfide</t>
  </si>
  <si>
    <t xml:space="preserve"> 7783-06-4 </t>
  </si>
  <si>
    <t xml:space="preserve"> H2S</t>
  </si>
  <si>
    <t xml:space="preserve">omhkh2s.spc </t>
  </si>
  <si>
    <t>OM</t>
  </si>
  <si>
    <t>Iodomethane</t>
  </si>
  <si>
    <t xml:space="preserve"> 74-88-4 </t>
  </si>
  <si>
    <t xml:space="preserve"> CH3I</t>
  </si>
  <si>
    <t xml:space="preserve">pphzim.spc </t>
  </si>
  <si>
    <t>PP</t>
  </si>
  <si>
    <t>2-Iodopropane</t>
  </si>
  <si>
    <t>75-30-9</t>
  </si>
  <si>
    <t>C3H7I</t>
  </si>
  <si>
    <t>rqhz2ip.spc</t>
  </si>
  <si>
    <t>RQ</t>
  </si>
  <si>
    <t>Iron pentacarbonyl</t>
  </si>
  <si>
    <t>13463-40-6</t>
  </si>
  <si>
    <t>C5FeO5</t>
  </si>
  <si>
    <t>tmhzipc.spc</t>
  </si>
  <si>
    <t>TM</t>
  </si>
  <si>
    <t>Isoamyl alcohol</t>
  </si>
  <si>
    <t>123-51-3</t>
  </si>
  <si>
    <t>C5H12O</t>
  </si>
  <si>
    <t>jphziaa.spc</t>
  </si>
  <si>
    <t>JP</t>
  </si>
  <si>
    <t xml:space="preserve"> 75-28-5 </t>
  </si>
  <si>
    <t xml:space="preserve">alhzibu.spc </t>
  </si>
  <si>
    <t>AL</t>
  </si>
  <si>
    <t xml:space="preserve"> 78-83-1 </t>
  </si>
  <si>
    <t xml:space="preserve">jqhziba.spc </t>
  </si>
  <si>
    <t>JQ</t>
  </si>
  <si>
    <t>Isobutyl acetate</t>
  </si>
  <si>
    <t xml:space="preserve"> 110-19-0 </t>
  </si>
  <si>
    <t xml:space="preserve">kkhzibac.spc </t>
  </si>
  <si>
    <t>KK</t>
  </si>
  <si>
    <t xml:space="preserve"> 115-11-7 </t>
  </si>
  <si>
    <t xml:space="preserve">amhziby.spc </t>
  </si>
  <si>
    <t>AM</t>
  </si>
  <si>
    <t>Isocyanic acid</t>
  </si>
  <si>
    <t xml:space="preserve"> 75-13-8 </t>
  </si>
  <si>
    <t xml:space="preserve"> CHNO</t>
  </si>
  <si>
    <t xml:space="preserve">mdhzicya.spc </t>
  </si>
  <si>
    <t>MD</t>
  </si>
  <si>
    <t>Isoflurane</t>
  </si>
  <si>
    <t>26675-46-7</t>
  </si>
  <si>
    <t>lghzifl.spc</t>
  </si>
  <si>
    <t>LGG</t>
  </si>
  <si>
    <t>Isooctane</t>
  </si>
  <si>
    <t>540-84-1</t>
  </si>
  <si>
    <t>C8H18</t>
  </si>
  <si>
    <t>cihzioct.spc</t>
  </si>
  <si>
    <t>CI</t>
  </si>
  <si>
    <t>Isophorone</t>
  </si>
  <si>
    <t xml:space="preserve"> 78-59-1 </t>
  </si>
  <si>
    <t xml:space="preserve"> C9H14O</t>
  </si>
  <si>
    <t xml:space="preserve">ihhziph.spc </t>
  </si>
  <si>
    <t>IH</t>
  </si>
  <si>
    <t xml:space="preserve"> 78-79-5 </t>
  </si>
  <si>
    <t xml:space="preserve">bghzip.spc </t>
  </si>
  <si>
    <t>BG</t>
  </si>
  <si>
    <t xml:space="preserve"> 67-63-0 </t>
  </si>
  <si>
    <t xml:space="preserve"> C3H8O</t>
  </si>
  <si>
    <t xml:space="preserve">jrhzipa.spc </t>
  </si>
  <si>
    <t>JR</t>
  </si>
  <si>
    <t>Isopropyl acetate</t>
  </si>
  <si>
    <t>108-21-4</t>
  </si>
  <si>
    <t>klhzipa.spc</t>
  </si>
  <si>
    <t>KL</t>
  </si>
  <si>
    <t>Isopropyl amine</t>
  </si>
  <si>
    <t>75-31-0</t>
  </si>
  <si>
    <t>C3H9N</t>
  </si>
  <si>
    <t>hkhzipam.spc</t>
  </si>
  <si>
    <t>HK</t>
  </si>
  <si>
    <t>Isopropylbenzene</t>
  </si>
  <si>
    <t xml:space="preserve"> 98-82-8 </t>
  </si>
  <si>
    <t xml:space="preserve"> C9H12</t>
  </si>
  <si>
    <t xml:space="preserve">dfhzipb.spc </t>
  </si>
  <si>
    <t>DF</t>
  </si>
  <si>
    <t>Isopropyl chloride</t>
  </si>
  <si>
    <t>75-29-6</t>
  </si>
  <si>
    <t>C3H7Cl</t>
  </si>
  <si>
    <t>rrhzipcl.spc</t>
  </si>
  <si>
    <t>RR</t>
  </si>
  <si>
    <t>K-1 Kerosene</t>
  </si>
  <si>
    <t xml:space="preserve"> 8008-20-6</t>
  </si>
  <si>
    <t xml:space="preserve">cjhzker.spc </t>
  </si>
  <si>
    <t>CJ</t>
  </si>
  <si>
    <t>Limonene</t>
  </si>
  <si>
    <t>138-86-3</t>
  </si>
  <si>
    <t>C10H16</t>
  </si>
  <si>
    <t>dfhzlim.spc</t>
  </si>
  <si>
    <t>Maleic anhydride</t>
  </si>
  <si>
    <t xml:space="preserve"> 108-31-6 </t>
  </si>
  <si>
    <t xml:space="preserve"> C4H2O3</t>
  </si>
  <si>
    <t xml:space="preserve">fhhzmanh.spc </t>
  </si>
  <si>
    <t>FH</t>
  </si>
  <si>
    <t xml:space="preserve"> 108-67-8 </t>
  </si>
  <si>
    <t xml:space="preserve">dghzmty.spc </t>
  </si>
  <si>
    <t>DG</t>
  </si>
  <si>
    <t>Methacryloyl chloride</t>
  </si>
  <si>
    <t>920-46-7</t>
  </si>
  <si>
    <t>C4H5ClO</t>
  </si>
  <si>
    <t>tnhzmac.spc</t>
  </si>
  <si>
    <t>TN</t>
  </si>
  <si>
    <t xml:space="preserve"> 74-82-8 </t>
  </si>
  <si>
    <t xml:space="preserve"> CH4</t>
  </si>
  <si>
    <t xml:space="preserve">anhzme.spc </t>
  </si>
  <si>
    <t>AN</t>
  </si>
  <si>
    <t>Methane sulfonyl chloride</t>
  </si>
  <si>
    <t>124-63-0</t>
  </si>
  <si>
    <t>CH3ClO2S</t>
  </si>
  <si>
    <t>onhzmsc</t>
  </si>
  <si>
    <t>ON</t>
  </si>
  <si>
    <t xml:space="preserve"> 67-56-1 </t>
  </si>
  <si>
    <t xml:space="preserve"> CH4O</t>
  </si>
  <si>
    <t xml:space="preserve">jlnzma.spc </t>
  </si>
  <si>
    <t>JS</t>
  </si>
  <si>
    <t>Methyl acetate</t>
  </si>
  <si>
    <t xml:space="preserve"> 79-20-9 </t>
  </si>
  <si>
    <t xml:space="preserve">kknzmac.spc </t>
  </si>
  <si>
    <t>KM</t>
  </si>
  <si>
    <t>Methyl acrylate</t>
  </si>
  <si>
    <t xml:space="preserve"> 96-33-3 </t>
  </si>
  <si>
    <t xml:space="preserve"> C4H6O2</t>
  </si>
  <si>
    <t xml:space="preserve">klnzmacr.spc </t>
  </si>
  <si>
    <t>KN</t>
  </si>
  <si>
    <t>Methyl acrylo nitrile</t>
  </si>
  <si>
    <t>126-98-7</t>
  </si>
  <si>
    <t>C4H5N</t>
  </si>
  <si>
    <t>nlhzman</t>
  </si>
  <si>
    <t>NL</t>
  </si>
  <si>
    <t>Methyl amine</t>
  </si>
  <si>
    <t xml:space="preserve"> 74-89-5 </t>
  </si>
  <si>
    <t xml:space="preserve"> CH5N</t>
  </si>
  <si>
    <t xml:space="preserve">njnzmam.spc </t>
  </si>
  <si>
    <t>HL</t>
  </si>
  <si>
    <t>2-Methyl butane</t>
  </si>
  <si>
    <t xml:space="preserve"> 78-78-4 </t>
  </si>
  <si>
    <t xml:space="preserve"> C5H12</t>
  </si>
  <si>
    <t xml:space="preserve">bcnzmbut.spc </t>
  </si>
  <si>
    <t>BH</t>
  </si>
  <si>
    <t>2-Methyl-2-butene</t>
  </si>
  <si>
    <t xml:space="preserve"> 513-35-9 </t>
  </si>
  <si>
    <t xml:space="preserve"> C5H10</t>
  </si>
  <si>
    <t xml:space="preserve">bdnz2m2b.spc </t>
  </si>
  <si>
    <t>BI</t>
  </si>
  <si>
    <t>3-Methyl-1-butene</t>
  </si>
  <si>
    <t xml:space="preserve"> 563-45-1 </t>
  </si>
  <si>
    <t xml:space="preserve">benz3m1b.spc </t>
  </si>
  <si>
    <t>BJ</t>
  </si>
  <si>
    <t>Methyl chloro disilanes</t>
  </si>
  <si>
    <t>1590-87-0</t>
  </si>
  <si>
    <t>CH7Si2Cl</t>
  </si>
  <si>
    <t>tohzmcd.spc</t>
  </si>
  <si>
    <t>TO</t>
  </si>
  <si>
    <t>Methyl chloro formate</t>
  </si>
  <si>
    <t>79-22-1</t>
  </si>
  <si>
    <t>C2H3ClO2</t>
  </si>
  <si>
    <t>kphzmcf.spc</t>
  </si>
  <si>
    <t>KP</t>
  </si>
  <si>
    <t>Methyl fluoride</t>
  </si>
  <si>
    <t>593-53-3</t>
  </si>
  <si>
    <t>CH3F</t>
  </si>
  <si>
    <t>pqhzmf.spc</t>
  </si>
  <si>
    <t>PQ</t>
  </si>
  <si>
    <t>Methyl formate</t>
  </si>
  <si>
    <t xml:space="preserve"> 107-31-3 </t>
  </si>
  <si>
    <t xml:space="preserve">kqhzmf.spc </t>
  </si>
  <si>
    <t>KQ</t>
  </si>
  <si>
    <t>Methyl hydrazine</t>
  </si>
  <si>
    <t xml:space="preserve"> 60-34-4 </t>
  </si>
  <si>
    <t xml:space="preserve"> CH6N2</t>
  </si>
  <si>
    <t xml:space="preserve">nmhzmhz.spc </t>
  </si>
  <si>
    <t>NM</t>
  </si>
  <si>
    <t>Methyl isoamyl ketone</t>
  </si>
  <si>
    <t>110-12-3</t>
  </si>
  <si>
    <t>C7H14O</t>
  </si>
  <si>
    <t>iihzmik.spc</t>
  </si>
  <si>
    <t>II</t>
  </si>
  <si>
    <t>Methyl isobutyl ketone</t>
  </si>
  <si>
    <t xml:space="preserve"> 108-10-1 </t>
  </si>
  <si>
    <t xml:space="preserve">ijhzmbk.spc </t>
  </si>
  <si>
    <t>IJ</t>
  </si>
  <si>
    <t>Methyl isocyanate</t>
  </si>
  <si>
    <t xml:space="preserve"> 624-83-9</t>
  </si>
  <si>
    <t>C2H3NO</t>
  </si>
  <si>
    <t xml:space="preserve">nnhzmicy.spc </t>
  </si>
  <si>
    <t>NN</t>
  </si>
  <si>
    <t>Methyl isothiocyanate</t>
  </si>
  <si>
    <t>556-61-6</t>
  </si>
  <si>
    <t>C2H3NS</t>
  </si>
  <si>
    <t>oohzmitc.spc</t>
  </si>
  <si>
    <t>OO</t>
  </si>
  <si>
    <t>Methyl mercaptan</t>
  </si>
  <si>
    <t xml:space="preserve"> 74-93-1 </t>
  </si>
  <si>
    <t xml:space="preserve"> CH4S</t>
  </si>
  <si>
    <t xml:space="preserve">ophzmmc.spc </t>
  </si>
  <si>
    <t>OP</t>
  </si>
  <si>
    <t>Methyl methacrylate</t>
  </si>
  <si>
    <t xml:space="preserve"> 80-62-6 </t>
  </si>
  <si>
    <t xml:space="preserve"> C5H8O2</t>
  </si>
  <si>
    <t xml:space="preserve">krhzmm.spc </t>
  </si>
  <si>
    <t>KR</t>
  </si>
  <si>
    <t>Methyl nitrite</t>
  </si>
  <si>
    <t xml:space="preserve"> 624-91-9 </t>
  </si>
  <si>
    <t xml:space="preserve"> CH3NO2</t>
  </si>
  <si>
    <t xml:space="preserve">nohzmni.spc </t>
  </si>
  <si>
    <t>NO</t>
  </si>
  <si>
    <t>2-Methyl pentane</t>
  </si>
  <si>
    <t xml:space="preserve"> 107-83-5 </t>
  </si>
  <si>
    <t xml:space="preserve">bkhz2mp.spc </t>
  </si>
  <si>
    <t>BK</t>
  </si>
  <si>
    <t>3-Methyl pentane</t>
  </si>
  <si>
    <t xml:space="preserve"> 96-14-0 </t>
  </si>
  <si>
    <t xml:space="preserve">blhz3mp.spc </t>
  </si>
  <si>
    <t>BL</t>
  </si>
  <si>
    <t>2-Methyl-1-pentene</t>
  </si>
  <si>
    <t xml:space="preserve"> 763-29-1 </t>
  </si>
  <si>
    <t xml:space="preserve">bmhzmpe.spc </t>
  </si>
  <si>
    <t>BM</t>
  </si>
  <si>
    <t>2-Methyl-2-pentene</t>
  </si>
  <si>
    <t xml:space="preserve"> 625-27-4 </t>
  </si>
  <si>
    <t xml:space="preserve">bnhzsmsp.spc </t>
  </si>
  <si>
    <t>BN</t>
  </si>
  <si>
    <t>cis-4-Methyl-2-pentene</t>
  </si>
  <si>
    <t>691-38-3</t>
  </si>
  <si>
    <t>C6H12</t>
  </si>
  <si>
    <t>bohz4m2p.spc</t>
  </si>
  <si>
    <t>BO</t>
  </si>
  <si>
    <t>Methyl trichloro silane</t>
  </si>
  <si>
    <t>75-79-6</t>
  </si>
  <si>
    <t>CH3Cl3Si</t>
  </si>
  <si>
    <t>tphzmts.spc</t>
  </si>
  <si>
    <t>TP</t>
  </si>
  <si>
    <t>Methyl tert-butyl ether</t>
  </si>
  <si>
    <t xml:space="preserve"> 1634-04-4 </t>
  </si>
  <si>
    <t xml:space="preserve"> C5H12O</t>
  </si>
  <si>
    <t xml:space="preserve">lhhzmtbe.spc </t>
  </si>
  <si>
    <t>LH</t>
  </si>
  <si>
    <t>Methyl vinyl ether</t>
  </si>
  <si>
    <t xml:space="preserve"> 107-25-5 </t>
  </si>
  <si>
    <t xml:space="preserve">lihzmvet.spc </t>
  </si>
  <si>
    <t>LI</t>
  </si>
  <si>
    <t>Methyl vinyl ketone</t>
  </si>
  <si>
    <t xml:space="preserve"> 78-94-4 </t>
  </si>
  <si>
    <t xml:space="preserve">ikhzmvk.spc </t>
  </si>
  <si>
    <t>IK</t>
  </si>
  <si>
    <t>Naphthalene</t>
  </si>
  <si>
    <t xml:space="preserve"> 91-20-3 </t>
  </si>
  <si>
    <t xml:space="preserve"> C10H8</t>
  </si>
  <si>
    <t xml:space="preserve">dhhznaph.spc </t>
  </si>
  <si>
    <t>DH</t>
  </si>
  <si>
    <t>Nickel carbonyl</t>
  </si>
  <si>
    <t>13463-39-3</t>
  </si>
  <si>
    <t>C4NiO4</t>
  </si>
  <si>
    <t>tqhznc.spc</t>
  </si>
  <si>
    <t>TQ</t>
  </si>
  <si>
    <t>Nitric acid</t>
  </si>
  <si>
    <t xml:space="preserve"> 7697-37-2 </t>
  </si>
  <si>
    <t xml:space="preserve"> HNO3</t>
  </si>
  <si>
    <t xml:space="preserve">mehzhno3.spc </t>
  </si>
  <si>
    <t>ME</t>
  </si>
  <si>
    <t>Nitric oxide</t>
  </si>
  <si>
    <t xml:space="preserve"> 10102-43-9 </t>
  </si>
  <si>
    <t xml:space="preserve"> NO</t>
  </si>
  <si>
    <t xml:space="preserve">mfhzno.spc </t>
  </si>
  <si>
    <t>MF</t>
  </si>
  <si>
    <t>Nitro benzene</t>
  </si>
  <si>
    <t xml:space="preserve"> 98-95-3 </t>
  </si>
  <si>
    <t xml:space="preserve"> C6H5NO2</t>
  </si>
  <si>
    <t xml:space="preserve">nphznbz.spc </t>
  </si>
  <si>
    <t>NP</t>
  </si>
  <si>
    <t>Nitro ethane</t>
  </si>
  <si>
    <t xml:space="preserve"> 79-24-3 </t>
  </si>
  <si>
    <t xml:space="preserve"> C2H5NO2</t>
  </si>
  <si>
    <t xml:space="preserve">nqhzne.spc </t>
  </si>
  <si>
    <t>NQ</t>
  </si>
  <si>
    <t>Nitrogen dioxide</t>
  </si>
  <si>
    <t xml:space="preserve"> 10102-44-0 </t>
  </si>
  <si>
    <t xml:space="preserve"> NO2</t>
  </si>
  <si>
    <t>mghzno2.spc</t>
  </si>
  <si>
    <t>MG</t>
  </si>
  <si>
    <t>Nitrogen dioxide (and N2O4 or Dinitrogen tetroxide)</t>
  </si>
  <si>
    <t>10544-72-6</t>
  </si>
  <si>
    <t>N2O4</t>
  </si>
  <si>
    <t>mhhzndd.spc</t>
  </si>
  <si>
    <t>MH</t>
  </si>
  <si>
    <t>Nitro methane</t>
  </si>
  <si>
    <t xml:space="preserve"> 75-52-5 </t>
  </si>
  <si>
    <t xml:space="preserve">nrhznm.spc </t>
  </si>
  <si>
    <t>NR</t>
  </si>
  <si>
    <t>Nitrogen trifluoride</t>
  </si>
  <si>
    <t xml:space="preserve"> 7783-54-2 </t>
  </si>
  <si>
    <t xml:space="preserve"> F3N</t>
  </si>
  <si>
    <t xml:space="preserve">mihznf3.spc </t>
  </si>
  <si>
    <t>MI</t>
  </si>
  <si>
    <t>1-Nitropropane</t>
  </si>
  <si>
    <t>108-03-2</t>
  </si>
  <si>
    <t>C3H7NO2</t>
  </si>
  <si>
    <t>nshznp.spc</t>
  </si>
  <si>
    <t>NS</t>
  </si>
  <si>
    <t>2-Nitropropane</t>
  </si>
  <si>
    <t xml:space="preserve"> 79-46-9 </t>
  </si>
  <si>
    <t xml:space="preserve"> C3H7NO2</t>
  </si>
  <si>
    <t xml:space="preserve">nthznipp.spc </t>
  </si>
  <si>
    <t>NT</t>
  </si>
  <si>
    <t>Nitroso benzene</t>
  </si>
  <si>
    <t xml:space="preserve"> 586-96-9 </t>
  </si>
  <si>
    <t xml:space="preserve"> C6H5NO</t>
  </si>
  <si>
    <t xml:space="preserve">nuhznobz.spc </t>
  </si>
  <si>
    <t>NU</t>
  </si>
  <si>
    <t>N-Nitroso dimethyl amine</t>
  </si>
  <si>
    <t xml:space="preserve"> 62-75-9 </t>
  </si>
  <si>
    <t xml:space="preserve"> C2H6N2O</t>
  </si>
  <si>
    <t xml:space="preserve">hmhzndma.spc </t>
  </si>
  <si>
    <t>HM</t>
  </si>
  <si>
    <t>Nitroso morpholine</t>
  </si>
  <si>
    <t xml:space="preserve"> 59-89-2 </t>
  </si>
  <si>
    <t xml:space="preserve"> C4H8N2O2</t>
  </si>
  <si>
    <t xml:space="preserve">nvhznmph.spc </t>
  </si>
  <si>
    <t>NV</t>
  </si>
  <si>
    <t>Nitrosyl Chloride</t>
  </si>
  <si>
    <t>2696-92-6</t>
  </si>
  <si>
    <t>ClNO</t>
  </si>
  <si>
    <t>mjhznocl.spc</t>
  </si>
  <si>
    <t>MJ</t>
  </si>
  <si>
    <t>Nitrous acid</t>
  </si>
  <si>
    <t xml:space="preserve"> 7782-77-6 </t>
  </si>
  <si>
    <t xml:space="preserve"> HNO2</t>
  </si>
  <si>
    <t xml:space="preserve">mkhxhno2.spc </t>
  </si>
  <si>
    <t>MK</t>
  </si>
  <si>
    <t>Nitrous oxide</t>
  </si>
  <si>
    <t xml:space="preserve"> 10024-97-2 </t>
  </si>
  <si>
    <t xml:space="preserve"> N2O</t>
  </si>
  <si>
    <t xml:space="preserve">mlhzn2o.spc </t>
  </si>
  <si>
    <t>ML</t>
  </si>
  <si>
    <t>1-Nonanol</t>
  </si>
  <si>
    <t>143-08-8</t>
  </si>
  <si>
    <t>C9H20O</t>
  </si>
  <si>
    <t>jthznnl.spc</t>
  </si>
  <si>
    <t>JT</t>
  </si>
  <si>
    <t>1-Nonene</t>
  </si>
  <si>
    <t xml:space="preserve"> 124-11-8 </t>
  </si>
  <si>
    <t xml:space="preserve"> C9H18</t>
  </si>
  <si>
    <t xml:space="preserve">ckhznon.spc </t>
  </si>
  <si>
    <t>CK</t>
  </si>
  <si>
    <t>Octafluoro propane</t>
  </si>
  <si>
    <t>76-19-7</t>
  </si>
  <si>
    <t xml:space="preserve">C3F8 </t>
  </si>
  <si>
    <t>rshzofp.spc</t>
  </si>
  <si>
    <t>RS</t>
  </si>
  <si>
    <t>Octafluorocyclobutane</t>
  </si>
  <si>
    <t>115-25-3</t>
  </si>
  <si>
    <t>C4F8</t>
  </si>
  <si>
    <t>rthzofcb.spc</t>
  </si>
  <si>
    <t>RT</t>
  </si>
  <si>
    <t>n-Octane</t>
  </si>
  <si>
    <t xml:space="preserve"> 111-65-9 </t>
  </si>
  <si>
    <t xml:space="preserve"> C8H18</t>
  </si>
  <si>
    <t xml:space="preserve">clhzoct.spc </t>
  </si>
  <si>
    <t>CL</t>
  </si>
  <si>
    <t>Octamethylcyclotetrasiloxane</t>
  </si>
  <si>
    <t xml:space="preserve"> 556-67-2 </t>
  </si>
  <si>
    <t xml:space="preserve"> C8H24O4Si4</t>
  </si>
  <si>
    <t xml:space="preserve">trhz1sox.spc </t>
  </si>
  <si>
    <t>TR</t>
  </si>
  <si>
    <t>Octamethyltrisiloxane</t>
  </si>
  <si>
    <t xml:space="preserve"> 107-51-7 </t>
  </si>
  <si>
    <t xml:space="preserve"> C8H24O2Si3</t>
  </si>
  <si>
    <t xml:space="preserve">tshz2sox.spc </t>
  </si>
  <si>
    <t>TS</t>
  </si>
  <si>
    <t xml:space="preserve"> 10028-15-6 </t>
  </si>
  <si>
    <t xml:space="preserve"> O3</t>
  </si>
  <si>
    <t xml:space="preserve">fihzoz.spc </t>
  </si>
  <si>
    <t>FI</t>
  </si>
  <si>
    <t>Pentaborane</t>
  </si>
  <si>
    <t xml:space="preserve"> 19624-22-7 </t>
  </si>
  <si>
    <t xml:space="preserve"> B5H9</t>
  </si>
  <si>
    <t xml:space="preserve">ejhzpbo.spc </t>
  </si>
  <si>
    <t>EJ</t>
  </si>
  <si>
    <t>Pentafluoroethane</t>
  </si>
  <si>
    <t xml:space="preserve"> 354-33-6 </t>
  </si>
  <si>
    <t xml:space="preserve"> C2HF5</t>
  </si>
  <si>
    <t xml:space="preserve">qmhzpfa.spc </t>
  </si>
  <si>
    <t>QM</t>
  </si>
  <si>
    <t xml:space="preserve"> 109-66-0 </t>
  </si>
  <si>
    <t xml:space="preserve">bdhzpent.spc </t>
  </si>
  <si>
    <t>1-Pentanol</t>
  </si>
  <si>
    <t>71-41-0</t>
  </si>
  <si>
    <t>juhz1poh.spc</t>
  </si>
  <si>
    <t>JU</t>
  </si>
  <si>
    <t>2-Pentanol</t>
  </si>
  <si>
    <t>6032-29-7</t>
  </si>
  <si>
    <t>jvhz2poh.spc</t>
  </si>
  <si>
    <t>JV</t>
  </si>
  <si>
    <t>2-Pentanone</t>
  </si>
  <si>
    <t xml:space="preserve"> 107-87-9 </t>
  </si>
  <si>
    <t xml:space="preserve">ilhzpent.spc </t>
  </si>
  <si>
    <t>IL</t>
  </si>
  <si>
    <t xml:space="preserve"> 109-67-1 </t>
  </si>
  <si>
    <t xml:space="preserve">bqhzpte.spc </t>
  </si>
  <si>
    <t>BQ</t>
  </si>
  <si>
    <t xml:space="preserve"> 109-68-2 </t>
  </si>
  <si>
    <t xml:space="preserve">brhzptee.spc </t>
  </si>
  <si>
    <t>BR</t>
  </si>
  <si>
    <t>Pentafluoro sulfur methyl trifluoride</t>
  </si>
  <si>
    <t>Not available</t>
  </si>
  <si>
    <t>CF8S</t>
  </si>
  <si>
    <t>orhzpsmt.spc</t>
  </si>
  <si>
    <t>OR</t>
  </si>
  <si>
    <t>Perfluorobutane</t>
  </si>
  <si>
    <t xml:space="preserve"> 355-25-9 </t>
  </si>
  <si>
    <t xml:space="preserve"> C4F10</t>
  </si>
  <si>
    <t xml:space="preserve">ruhzpfbu.spc </t>
  </si>
  <si>
    <t>RU</t>
  </si>
  <si>
    <t>Perfluoropentane</t>
  </si>
  <si>
    <t xml:space="preserve"> 678-26-2 </t>
  </si>
  <si>
    <t xml:space="preserve"> C5F12</t>
  </si>
  <si>
    <t xml:space="preserve">rvhzpfp.spc </t>
  </si>
  <si>
    <t>RV</t>
  </si>
  <si>
    <t>Peroxy acetyl nitrate</t>
  </si>
  <si>
    <t xml:space="preserve"> 2278-22-0 </t>
  </si>
  <si>
    <t xml:space="preserve"> C2H3NO5</t>
  </si>
  <si>
    <t xml:space="preserve">nwhzpan.spc </t>
  </si>
  <si>
    <t>NW</t>
  </si>
  <si>
    <t>Phenol</t>
  </si>
  <si>
    <t xml:space="preserve"> 108-95-2 </t>
  </si>
  <si>
    <t xml:space="preserve"> C6H6O</t>
  </si>
  <si>
    <t xml:space="preserve">jwhzphen.spc </t>
  </si>
  <si>
    <t>JW</t>
  </si>
  <si>
    <t>Phosgene (Carbonyl chloride)</t>
  </si>
  <si>
    <t xml:space="preserve"> 75-44-5 </t>
  </si>
  <si>
    <t xml:space="preserve"> CCl2O</t>
  </si>
  <si>
    <t xml:space="preserve">tthzphg.spc </t>
  </si>
  <si>
    <t>TT</t>
  </si>
  <si>
    <t xml:space="preserve"> 7803-51-2 </t>
  </si>
  <si>
    <t xml:space="preserve"> H3P</t>
  </si>
  <si>
    <t xml:space="preserve">ekhzph3.spc </t>
  </si>
  <si>
    <t>EK</t>
  </si>
  <si>
    <t>Phosphorus trichloride</t>
  </si>
  <si>
    <t>"7719-12-2"</t>
  </si>
  <si>
    <t xml:space="preserve"> Cl3P</t>
  </si>
  <si>
    <t xml:space="preserve">tvhzptc.spc </t>
  </si>
  <si>
    <t>TV</t>
  </si>
  <si>
    <t>Phosphoryl chloride</t>
  </si>
  <si>
    <t xml:space="preserve"> 10025-87-3 </t>
  </si>
  <si>
    <t xml:space="preserve"> Cl3OP</t>
  </si>
  <si>
    <t xml:space="preserve">twhzphcl.spc </t>
  </si>
  <si>
    <t>TW</t>
  </si>
  <si>
    <t xml:space="preserve"> 74-98-6 </t>
  </si>
  <si>
    <t xml:space="preserve"> C3H8</t>
  </si>
  <si>
    <t xml:space="preserve">aohzpp.spc </t>
  </si>
  <si>
    <t>AO</t>
  </si>
  <si>
    <t>n-Propanol</t>
  </si>
  <si>
    <t xml:space="preserve"> 71-23-8 </t>
  </si>
  <si>
    <t xml:space="preserve">jxhzppl.spc </t>
  </si>
  <si>
    <t>JX</t>
  </si>
  <si>
    <t>1-Propane thiol</t>
  </si>
  <si>
    <t>107-03-9</t>
  </si>
  <si>
    <t>C3H8S</t>
  </si>
  <si>
    <t>oshzpth.spc</t>
  </si>
  <si>
    <t>OS</t>
  </si>
  <si>
    <t>b-Propiolactone</t>
  </si>
  <si>
    <t xml:space="preserve"> 57-57-8 </t>
  </si>
  <si>
    <t xml:space="preserve">imhzpplc.spc </t>
  </si>
  <si>
    <t>IM</t>
  </si>
  <si>
    <t xml:space="preserve"> 123-38-6 </t>
  </si>
  <si>
    <t xml:space="preserve">gshzpa.spc </t>
  </si>
  <si>
    <t>GS</t>
  </si>
  <si>
    <t>Propionic acid, mon. and di.</t>
  </si>
  <si>
    <t>79-09-4</t>
  </si>
  <si>
    <t>C3H6O2</t>
  </si>
  <si>
    <t xml:space="preserve">gjhzpacm.spc </t>
  </si>
  <si>
    <t>GJ</t>
  </si>
  <si>
    <t>Propionic acid, mostly monomer</t>
  </si>
  <si>
    <t xml:space="preserve"> 79-09-4 </t>
  </si>
  <si>
    <t xml:space="preserve">gihzpacm.spc </t>
  </si>
  <si>
    <t>GI</t>
  </si>
  <si>
    <t>n-Propyl acetate</t>
  </si>
  <si>
    <t xml:space="preserve"> 109-60-4 </t>
  </si>
  <si>
    <t xml:space="preserve"> C5H10O2</t>
  </si>
  <si>
    <t xml:space="preserve">kshzpac.spc </t>
  </si>
  <si>
    <t>KS</t>
  </si>
  <si>
    <t>n-Propylbenzene</t>
  </si>
  <si>
    <t xml:space="preserve"> 103-65-1 </t>
  </si>
  <si>
    <t xml:space="preserve">dihzpbz.spc </t>
  </si>
  <si>
    <t>DI</t>
  </si>
  <si>
    <t xml:space="preserve"> 115-07-1 </t>
  </si>
  <si>
    <t xml:space="preserve">aphzppy.spc </t>
  </si>
  <si>
    <t>AP</t>
  </si>
  <si>
    <t>Propylene glycol m,e Acetate</t>
  </si>
  <si>
    <t xml:space="preserve"> 108-65-6 </t>
  </si>
  <si>
    <t xml:space="preserve">kthzpga.spc </t>
  </si>
  <si>
    <t>KT</t>
  </si>
  <si>
    <t>Propylene imine</t>
  </si>
  <si>
    <t xml:space="preserve"> 75-55-8 </t>
  </si>
  <si>
    <t xml:space="preserve"> C3H7N</t>
  </si>
  <si>
    <t xml:space="preserve">nxhzppim.spc </t>
  </si>
  <si>
    <t>NX</t>
  </si>
  <si>
    <t>Propylene oxide</t>
  </si>
  <si>
    <t xml:space="preserve"> 75-56-9 </t>
  </si>
  <si>
    <t xml:space="preserve">fjhzpyo.spc </t>
  </si>
  <si>
    <t>FJ</t>
  </si>
  <si>
    <t>n-Propyl nitrate</t>
  </si>
  <si>
    <t xml:space="preserve"> 627-13-4 </t>
  </si>
  <si>
    <t xml:space="preserve"> C3H7NO3</t>
  </si>
  <si>
    <t xml:space="preserve">nyhzpnit.spc </t>
  </si>
  <si>
    <t>NY</t>
  </si>
  <si>
    <t>Propyne (Methyl acetylene)</t>
  </si>
  <si>
    <t xml:space="preserve"> 74-99-7 </t>
  </si>
  <si>
    <t xml:space="preserve">aqhzpyn.spc </t>
  </si>
  <si>
    <t>AQ</t>
  </si>
  <si>
    <t>Pyridine</t>
  </si>
  <si>
    <t xml:space="preserve"> 110-86-1 </t>
  </si>
  <si>
    <t xml:space="preserve"> C5H5N</t>
  </si>
  <si>
    <t xml:space="preserve">nzhzpyr.spc </t>
  </si>
  <si>
    <t>NZ</t>
  </si>
  <si>
    <t>Quinoline</t>
  </si>
  <si>
    <t xml:space="preserve"> 91-22-5 </t>
  </si>
  <si>
    <t xml:space="preserve"> C9H7N</t>
  </si>
  <si>
    <t xml:space="preserve">naahzquin.spc </t>
  </si>
  <si>
    <t>NAA</t>
  </si>
  <si>
    <t>Sevoflurane</t>
  </si>
  <si>
    <t>28523-86-6</t>
  </si>
  <si>
    <t>C4H3F7O</t>
  </si>
  <si>
    <t>ljhzsefl.spc</t>
  </si>
  <si>
    <t>LJ</t>
  </si>
  <si>
    <t>Silane</t>
  </si>
  <si>
    <t xml:space="preserve"> 7803-62-5 </t>
  </si>
  <si>
    <t xml:space="preserve"> H4Si</t>
  </si>
  <si>
    <t xml:space="preserve">elhzsih4.spc </t>
  </si>
  <si>
    <t>EL</t>
  </si>
  <si>
    <t>Silicon tetrachloride</t>
  </si>
  <si>
    <t xml:space="preserve"> 10026-04-7 </t>
  </si>
  <si>
    <t xml:space="preserve"> Cl4Si</t>
  </si>
  <si>
    <t xml:space="preserve">txhzsic4.spc </t>
  </si>
  <si>
    <t>TX</t>
  </si>
  <si>
    <t>Silicon tetrafluoride</t>
  </si>
  <si>
    <t xml:space="preserve"> 7783-61-1 </t>
  </si>
  <si>
    <t>F4SI</t>
  </si>
  <si>
    <t xml:space="preserve">tyhxsif4.spc </t>
  </si>
  <si>
    <t>TY</t>
  </si>
  <si>
    <t xml:space="preserve"> 100-42-5 </t>
  </si>
  <si>
    <t xml:space="preserve"> C8H8</t>
  </si>
  <si>
    <t xml:space="preserve">djhzsty.spc </t>
  </si>
  <si>
    <t>DJ</t>
  </si>
  <si>
    <t>Styrene oxide</t>
  </si>
  <si>
    <t xml:space="preserve"> 96-09-3 </t>
  </si>
  <si>
    <t xml:space="preserve">fkhzstyo.spc </t>
  </si>
  <si>
    <t>FK</t>
  </si>
  <si>
    <t>Sulfur dioxide</t>
  </si>
  <si>
    <t>"7446-09-5"</t>
  </si>
  <si>
    <t xml:space="preserve"> O2S</t>
  </si>
  <si>
    <t xml:space="preserve">othzso2.spc </t>
  </si>
  <si>
    <t>OT</t>
  </si>
  <si>
    <t>Sulfur hexafluoride</t>
  </si>
  <si>
    <t xml:space="preserve"> 2551-62-4 </t>
  </si>
  <si>
    <t xml:space="preserve"> F6S</t>
  </si>
  <si>
    <t xml:space="preserve">ouhxsf6.spc </t>
  </si>
  <si>
    <t>OU</t>
  </si>
  <si>
    <t>Sulfur monochloride</t>
  </si>
  <si>
    <t xml:space="preserve"> 10025-67-9 </t>
  </si>
  <si>
    <t xml:space="preserve"> Cl2S2</t>
  </si>
  <si>
    <t xml:space="preserve">ovhzscl.spc </t>
  </si>
  <si>
    <t>OV</t>
  </si>
  <si>
    <t>Sulfuryl chloride (SO2Cl2)</t>
  </si>
  <si>
    <t>7791-25-5</t>
  </si>
  <si>
    <t>Cl2O2S</t>
  </si>
  <si>
    <t>owhzscl.spc</t>
  </si>
  <si>
    <t>OW</t>
  </si>
  <si>
    <t>Sulfuryl fluoride (SO2F2)</t>
  </si>
  <si>
    <t>2699-79-8</t>
  </si>
  <si>
    <t>F2O2S</t>
  </si>
  <si>
    <t>oxhzsf.spc</t>
  </si>
  <si>
    <t>OX</t>
  </si>
  <si>
    <t>Tertiary butyl benzene</t>
  </si>
  <si>
    <t xml:space="preserve"> 98-06-6 </t>
  </si>
  <si>
    <t xml:space="preserve"> C10H14</t>
  </si>
  <si>
    <t xml:space="preserve">dkhztbbz.spc </t>
  </si>
  <si>
    <t>DK</t>
  </si>
  <si>
    <t xml:space="preserve"> 630-20-6 </t>
  </si>
  <si>
    <t xml:space="preserve"> C2H2Cl4</t>
  </si>
  <si>
    <t xml:space="preserve">qnhzttce.spc </t>
  </si>
  <si>
    <t>QN</t>
  </si>
  <si>
    <t>1,1,2,2-Tetrachloroethane</t>
  </si>
  <si>
    <t xml:space="preserve"> 79-34-5 </t>
  </si>
  <si>
    <t xml:space="preserve">qohzstce.spc </t>
  </si>
  <si>
    <t>QO</t>
  </si>
  <si>
    <t>Tetrachloroethylene</t>
  </si>
  <si>
    <t xml:space="preserve"> 127-18-4 </t>
  </si>
  <si>
    <t xml:space="preserve"> C2Cl4</t>
  </si>
  <si>
    <t xml:space="preserve">rwhzttce.spc </t>
  </si>
  <si>
    <t>RW</t>
  </si>
  <si>
    <t>1,1,1,2-Tetrafluoroethane</t>
  </si>
  <si>
    <t xml:space="preserve"> 811-97-2 </t>
  </si>
  <si>
    <t xml:space="preserve"> C2H2F4</t>
  </si>
  <si>
    <t xml:space="preserve">qphzttfe.spc </t>
  </si>
  <si>
    <t>QP</t>
  </si>
  <si>
    <t>1,1,2,2-Tetrafluoroethane</t>
  </si>
  <si>
    <t xml:space="preserve">359-35-3 </t>
  </si>
  <si>
    <t xml:space="preserve">qpphzstce.spc </t>
  </si>
  <si>
    <t>QPP</t>
  </si>
  <si>
    <t>Tetrafluoromethane</t>
  </si>
  <si>
    <t xml:space="preserve"> 75-73-0 </t>
  </si>
  <si>
    <t xml:space="preserve"> CF4</t>
  </si>
  <si>
    <t xml:space="preserve">prhxtfm.spc </t>
  </si>
  <si>
    <t>PR</t>
  </si>
  <si>
    <t>Tetrahydrofuran</t>
  </si>
  <si>
    <t xml:space="preserve"> 109-99-9 </t>
  </si>
  <si>
    <t xml:space="preserve">flhzthf.spc </t>
  </si>
  <si>
    <t>FL</t>
  </si>
  <si>
    <t xml:space="preserve"> 110-01-0 </t>
  </si>
  <si>
    <t xml:space="preserve"> C4H8S</t>
  </si>
  <si>
    <t xml:space="preserve">oyhztht.spc </t>
  </si>
  <si>
    <t>OY</t>
  </si>
  <si>
    <t>Thio glycol</t>
  </si>
  <si>
    <t>60-24-2</t>
  </si>
  <si>
    <t>ozhztgl.spc</t>
  </si>
  <si>
    <t>OZ</t>
  </si>
  <si>
    <t>Thionyl chloride</t>
  </si>
  <si>
    <t>"7719-09-7"</t>
  </si>
  <si>
    <t>Cl2OS</t>
  </si>
  <si>
    <t>oaahzthd.spc</t>
  </si>
  <si>
    <t>OAA</t>
  </si>
  <si>
    <t>Thiophene</t>
  </si>
  <si>
    <t xml:space="preserve"> 110-02-1 </t>
  </si>
  <si>
    <t xml:space="preserve"> C4H4S</t>
  </si>
  <si>
    <t xml:space="preserve">obbhztp.spc </t>
  </si>
  <si>
    <t>OBB</t>
  </si>
  <si>
    <t>Thiophosgene</t>
  </si>
  <si>
    <t>463-71-8</t>
  </si>
  <si>
    <t>CCl2S</t>
  </si>
  <si>
    <t>occhztpg</t>
  </si>
  <si>
    <t>OCC</t>
  </si>
  <si>
    <t>Thiophosphoryl chloride</t>
  </si>
  <si>
    <t>3982-91-0</t>
  </si>
  <si>
    <t>Cl3PS</t>
  </si>
  <si>
    <t>oddhztpc.spc</t>
  </si>
  <si>
    <t>ODD</t>
  </si>
  <si>
    <t xml:space="preserve"> 108-88-3 </t>
  </si>
  <si>
    <t xml:space="preserve">dlhztol.spc </t>
  </si>
  <si>
    <t>DL</t>
  </si>
  <si>
    <t>2,4-Toluene diisocyanate</t>
  </si>
  <si>
    <t xml:space="preserve"> 584-84-9 </t>
  </si>
  <si>
    <t xml:space="preserve"> C9H6N2O2</t>
  </si>
  <si>
    <t xml:space="preserve">nbbhzdicy.spc </t>
  </si>
  <si>
    <t>NBB</t>
  </si>
  <si>
    <t>o-Toluidine</t>
  </si>
  <si>
    <t xml:space="preserve"> 95-53-4 </t>
  </si>
  <si>
    <t xml:space="preserve"> C7H9N</t>
  </si>
  <si>
    <t xml:space="preserve">ncchztld.spc </t>
  </si>
  <si>
    <t>NCC</t>
  </si>
  <si>
    <t>Tribromomethane</t>
  </si>
  <si>
    <t>75-25-2</t>
  </si>
  <si>
    <t>CHBr3</t>
  </si>
  <si>
    <t>pshztbm.spc</t>
  </si>
  <si>
    <t>PS</t>
  </si>
  <si>
    <t>Tributyl phosphate</t>
  </si>
  <si>
    <t xml:space="preserve"> 126-73-8 </t>
  </si>
  <si>
    <t xml:space="preserve"> C12H27O4P</t>
  </si>
  <si>
    <t xml:space="preserve">tzhztbp.spc </t>
  </si>
  <si>
    <t>TZ</t>
  </si>
  <si>
    <t>Trichloro acetyl chloride</t>
  </si>
  <si>
    <t>76-02-8</t>
  </si>
  <si>
    <t>C2Cl4O</t>
  </si>
  <si>
    <t>taahztac.spc</t>
  </si>
  <si>
    <t>TAA</t>
  </si>
  <si>
    <t>1,2,4-Trichlorobenzene</t>
  </si>
  <si>
    <t xml:space="preserve"> 120-82-1 </t>
  </si>
  <si>
    <t xml:space="preserve"> C6H3Cl3</t>
  </si>
  <si>
    <t xml:space="preserve">skhztcb.spc </t>
  </si>
  <si>
    <t>SK</t>
  </si>
  <si>
    <t xml:space="preserve"> 71-55-6 </t>
  </si>
  <si>
    <t xml:space="preserve"> C2H3Cl3</t>
  </si>
  <si>
    <t xml:space="preserve">qqhztc1.spc </t>
  </si>
  <si>
    <t>QQ</t>
  </si>
  <si>
    <t xml:space="preserve"> 79-00-5 </t>
  </si>
  <si>
    <t xml:space="preserve">qrhztc2.spc </t>
  </si>
  <si>
    <t>QR</t>
  </si>
  <si>
    <t>Trichloroethylene</t>
  </si>
  <si>
    <t xml:space="preserve"> 79-01-6 </t>
  </si>
  <si>
    <t xml:space="preserve"> C2HCl3</t>
  </si>
  <si>
    <t xml:space="preserve">rxhztce.spc </t>
  </si>
  <si>
    <t>RX</t>
  </si>
  <si>
    <t>Trichlorofluoromethane</t>
  </si>
  <si>
    <t xml:space="preserve"> 75-69-4 </t>
  </si>
  <si>
    <t xml:space="preserve"> CCl3F</t>
  </si>
  <si>
    <t xml:space="preserve">pthzf11.spc </t>
  </si>
  <si>
    <t>PT</t>
  </si>
  <si>
    <t>Trichloronitromethane (Chloropicrin)</t>
  </si>
  <si>
    <t>76-06-2</t>
  </si>
  <si>
    <t>CCl3NO2</t>
  </si>
  <si>
    <t>nddhzcpi.spc</t>
  </si>
  <si>
    <t>NDD</t>
  </si>
  <si>
    <t>2,4,5-Trichlorophenol</t>
  </si>
  <si>
    <t xml:space="preserve"> 95-95-4 </t>
  </si>
  <si>
    <t xml:space="preserve"> C6H3Cl3O</t>
  </si>
  <si>
    <t xml:space="preserve">jyhztcph.spc </t>
  </si>
  <si>
    <t>JY</t>
  </si>
  <si>
    <t>2,4,6-Trichlorophenol</t>
  </si>
  <si>
    <t xml:space="preserve"> 88-06-2 </t>
  </si>
  <si>
    <t xml:space="preserve">jzhztrcp.spc </t>
  </si>
  <si>
    <t>JZ</t>
  </si>
  <si>
    <t>1,2,3-Trichloropropane</t>
  </si>
  <si>
    <t xml:space="preserve"> 96-18-4 </t>
  </si>
  <si>
    <t xml:space="preserve"> C3H5Cl3</t>
  </si>
  <si>
    <t xml:space="preserve">ryhztcp.spc </t>
  </si>
  <si>
    <t>RY</t>
  </si>
  <si>
    <t>Trichlorotrifluoroethane</t>
  </si>
  <si>
    <t xml:space="preserve"> 76-13-1 </t>
  </si>
  <si>
    <t xml:space="preserve"> C2Cl3F3</t>
  </si>
  <si>
    <t xml:space="preserve">qshztctf.spc </t>
  </si>
  <si>
    <t>QS</t>
  </si>
  <si>
    <t>Triethylamine</t>
  </si>
  <si>
    <t xml:space="preserve"> 121-44-8 </t>
  </si>
  <si>
    <t xml:space="preserve"> C6H15N</t>
  </si>
  <si>
    <t xml:space="preserve">hnhztea.spc </t>
  </si>
  <si>
    <t>HN</t>
  </si>
  <si>
    <t>Trifluoroacetic acid, mon. and di.</t>
  </si>
  <si>
    <t>76-05-1</t>
  </si>
  <si>
    <t>C2HF3O2</t>
  </si>
  <si>
    <t>glhztfa.spc</t>
  </si>
  <si>
    <t>GL</t>
  </si>
  <si>
    <t>Trifluoroacetic acid, mostly mon.</t>
  </si>
  <si>
    <t>gkhztfa.spc</t>
  </si>
  <si>
    <t>GK</t>
  </si>
  <si>
    <t>Trifluoroacetic anhydride</t>
  </si>
  <si>
    <t>407-25-0</t>
  </si>
  <si>
    <t>C4F6O3</t>
  </si>
  <si>
    <t>tbbhztaa.spc</t>
  </si>
  <si>
    <t>TBB</t>
  </si>
  <si>
    <t>1,1,1-Trifluoro acetone</t>
  </si>
  <si>
    <t>421-50-1</t>
  </si>
  <si>
    <t>C3H3F3O</t>
  </si>
  <si>
    <t>inhztfa.spc</t>
  </si>
  <si>
    <t>IN</t>
  </si>
  <si>
    <t>Trifluoroacetyl fluoride</t>
  </si>
  <si>
    <t>354-34-7</t>
  </si>
  <si>
    <t>C2F4O</t>
  </si>
  <si>
    <t>Trifluoroethane</t>
  </si>
  <si>
    <t xml:space="preserve"> 27987-06-0 </t>
  </si>
  <si>
    <t xml:space="preserve"> C2H3F3</t>
  </si>
  <si>
    <t xml:space="preserve">qthztfe.spc </t>
  </si>
  <si>
    <t>QT</t>
  </si>
  <si>
    <t>Trifluoro methyl iodide</t>
  </si>
  <si>
    <t>2314-97-8</t>
  </si>
  <si>
    <t>CF3I</t>
  </si>
  <si>
    <t>pvhztfmi.spc</t>
  </si>
  <si>
    <t>PV</t>
  </si>
  <si>
    <t>Trifluoromethane</t>
  </si>
  <si>
    <t xml:space="preserve"> 75-46-7 </t>
  </si>
  <si>
    <t xml:space="preserve"> CHF3</t>
  </si>
  <si>
    <t xml:space="preserve">puhztfm.spc </t>
  </si>
  <si>
    <t>PU</t>
  </si>
  <si>
    <t>Trimethyl amine</t>
  </si>
  <si>
    <t>75-50-3</t>
  </si>
  <si>
    <t>hohztmam.spc</t>
  </si>
  <si>
    <t>HO</t>
  </si>
  <si>
    <t>1,2,4-Trimethyl benzene</t>
  </si>
  <si>
    <t xml:space="preserve"> 95-63-6 </t>
  </si>
  <si>
    <t xml:space="preserve">dmhztmbz.spc </t>
  </si>
  <si>
    <t>DM</t>
  </si>
  <si>
    <t>2,2,4-Trimethyl pentane</t>
  </si>
  <si>
    <t xml:space="preserve"> 540-84-1 </t>
  </si>
  <si>
    <t xml:space="preserve">cmhztmp.spc </t>
  </si>
  <si>
    <t>CM</t>
  </si>
  <si>
    <t>Tungsten hexafluoride</t>
  </si>
  <si>
    <t>7783-82-6</t>
  </si>
  <si>
    <t>F6W</t>
  </si>
  <si>
    <t>tddhzthf.spc</t>
  </si>
  <si>
    <t>TDD</t>
  </si>
  <si>
    <t>Vinyl acetate</t>
  </si>
  <si>
    <t xml:space="preserve"> 108-05-4 </t>
  </si>
  <si>
    <t>C4H6O2</t>
  </si>
  <si>
    <t xml:space="preserve">kuhzviac.spc </t>
  </si>
  <si>
    <t>KU</t>
  </si>
  <si>
    <t>Vinyl bromide</t>
  </si>
  <si>
    <t xml:space="preserve"> 593-60-2 </t>
  </si>
  <si>
    <t xml:space="preserve"> C2H3Br</t>
  </si>
  <si>
    <t xml:space="preserve">rzhzvbr.spc </t>
  </si>
  <si>
    <t>RZ</t>
  </si>
  <si>
    <t>Vinyl chloride</t>
  </si>
  <si>
    <t xml:space="preserve"> 75-01-4 </t>
  </si>
  <si>
    <t xml:space="preserve"> C2H3Cl</t>
  </si>
  <si>
    <t xml:space="preserve">raahzvc.spc </t>
  </si>
  <si>
    <t>RAA</t>
  </si>
  <si>
    <t>Vinylidene chloride</t>
  </si>
  <si>
    <t xml:space="preserve">rbbhznc.spc </t>
  </si>
  <si>
    <t>RBB</t>
  </si>
  <si>
    <t>Vinylidene fluoride</t>
  </si>
  <si>
    <t>75-38-7</t>
  </si>
  <si>
    <t>C2H2F2</t>
  </si>
  <si>
    <t>rcchzvfl.spc</t>
  </si>
  <si>
    <t>RCC</t>
  </si>
  <si>
    <t>Water</t>
  </si>
  <si>
    <t xml:space="preserve"> 7732-18-5 </t>
  </si>
  <si>
    <t xml:space="preserve"> H2O</t>
  </si>
  <si>
    <t>emhkwat.spc</t>
  </si>
  <si>
    <t>EM</t>
  </si>
  <si>
    <t xml:space="preserve"> 108-38-3 </t>
  </si>
  <si>
    <t xml:space="preserve">dnhzmxl.spc </t>
  </si>
  <si>
    <t>DN</t>
  </si>
  <si>
    <t xml:space="preserve"> 95-47-6 </t>
  </si>
  <si>
    <t xml:space="preserve">dohzoxl.spc </t>
  </si>
  <si>
    <t>DO</t>
  </si>
  <si>
    <t xml:space="preserve"> 106-42-3 </t>
  </si>
  <si>
    <t xml:space="preserve">dphzpxl.spc </t>
  </si>
  <si>
    <t>DP</t>
  </si>
  <si>
    <t>Less than 100</t>
  </si>
  <si>
    <t>FC-22</t>
  </si>
  <si>
    <t>FC-21</t>
  </si>
  <si>
    <t>FC-115</t>
  </si>
  <si>
    <t>FC-12</t>
  </si>
  <si>
    <t>FC-114</t>
  </si>
  <si>
    <t>FC-11</t>
  </si>
  <si>
    <t>FC-113</t>
  </si>
  <si>
    <t>Ethane, 1,1,1-trichloro-2,2,2-trifluoro-</t>
  </si>
  <si>
    <t>354-58-5</t>
  </si>
  <si>
    <t>Ethane, 1,1,2,2-tetrachloro-1,2-difluoro-</t>
  </si>
  <si>
    <t>76-12-0</t>
  </si>
  <si>
    <t>C2Cl4F2</t>
  </si>
  <si>
    <t>FC-112</t>
  </si>
  <si>
    <t>Ethane, 1,1,1,2-tetrachloro-2,2-difluoro-</t>
  </si>
  <si>
    <t>76-11-9</t>
  </si>
  <si>
    <t>FC-112a</t>
  </si>
  <si>
    <t>FC-13B1</t>
  </si>
  <si>
    <t>FC-12B2</t>
  </si>
  <si>
    <t>CAS #</t>
  </si>
  <si>
    <t>Mol Wt</t>
  </si>
  <si>
    <t xml:space="preserve">Single Gas MDL </t>
  </si>
  <si>
    <t>PEL</t>
  </si>
  <si>
    <t>PPM-m</t>
  </si>
  <si>
    <t>10m Cell</t>
  </si>
  <si>
    <t>15m Cell</t>
  </si>
  <si>
    <t>20m Cell</t>
  </si>
  <si>
    <t>Number</t>
  </si>
  <si>
    <t>PPM</t>
  </si>
  <si>
    <t>Common Detectable Refrigerant Gas Inclusions</t>
  </si>
  <si>
    <t>Methylene Chloride</t>
  </si>
  <si>
    <t>Nitromethane</t>
  </si>
  <si>
    <t>Cerex FTIR Analyzer Detectable Compounds</t>
  </si>
  <si>
    <t>Shepherd FTIR</t>
  </si>
  <si>
    <t>Cerex Shepherd FTIR Multi-Gas Analyzer Single Gas Minimum Detection Limits</t>
  </si>
  <si>
    <t>Single Refrigerant Gas MDLs: Shepherd FTIR</t>
  </si>
  <si>
    <t>Cerex Shepherd FTIR Hospital Gas Library</t>
  </si>
  <si>
    <t>CAS No.</t>
  </si>
  <si>
    <t>UDL</t>
  </si>
  <si>
    <t>Notes</t>
  </si>
  <si>
    <t>Water Vapor</t>
  </si>
  <si>
    <t>H2O</t>
  </si>
  <si>
    <t>7732-18-5</t>
  </si>
  <si>
    <t>Carbon Dioxide 2255-2260_SB100</t>
  </si>
  <si>
    <t>CO2</t>
  </si>
  <si>
    <t>124-38-9</t>
  </si>
  <si>
    <t>Carbon Monoxide 2156-2175</t>
  </si>
  <si>
    <t>CO</t>
  </si>
  <si>
    <t>630-08-0</t>
  </si>
  <si>
    <t>Methane 2945-2952</t>
  </si>
  <si>
    <t>CH4</t>
  </si>
  <si>
    <t>74-82-8</t>
  </si>
  <si>
    <t>Nitrous Oxide 2132-2290</t>
  </si>
  <si>
    <t>N2O</t>
  </si>
  <si>
    <t>10024-97-2</t>
  </si>
  <si>
    <t>Nitrous Oxide 2505-2614</t>
  </si>
  <si>
    <t>10024-97-3</t>
  </si>
  <si>
    <t>Sevoflurane 1239</t>
  </si>
  <si>
    <t>CF3CH(CF3)OCH2F</t>
  </si>
  <si>
    <t>Desflurane 978-1275</t>
  </si>
  <si>
    <t>CF3CHFOCHF2</t>
  </si>
  <si>
    <t>Isoflurane 1021-1257</t>
  </si>
  <si>
    <t>CF3CHClOCHF2</t>
  </si>
  <si>
    <t>Halothane 1248-1295</t>
  </si>
  <si>
    <t>CF3CHBrCl</t>
  </si>
  <si>
    <t>Enflurane 989-1249</t>
  </si>
  <si>
    <t>CHF2OCF2CHClF</t>
  </si>
  <si>
    <t>Ethylene Oxide 790-950</t>
  </si>
  <si>
    <t>C2H4O</t>
  </si>
  <si>
    <t>75-21-8</t>
  </si>
  <si>
    <t>Etylene Oxide 3058-3075</t>
  </si>
  <si>
    <t>75-21-9</t>
  </si>
  <si>
    <t>Formaldehyde 2894-2902</t>
  </si>
  <si>
    <t>HCOH</t>
  </si>
  <si>
    <t>50-00-0</t>
  </si>
  <si>
    <t>Glutaraldehyde</t>
  </si>
  <si>
    <t>111-30-8</t>
  </si>
  <si>
    <t>Pending</t>
  </si>
  <si>
    <t>Hydrogen peroxide 1195-1264</t>
  </si>
  <si>
    <t>H2O2</t>
  </si>
  <si>
    <t>7722-84-1</t>
  </si>
  <si>
    <t>o-Phthaldehyde  (OPA)</t>
  </si>
  <si>
    <t>C8H6O2</t>
  </si>
  <si>
    <t>643-79-8</t>
  </si>
  <si>
    <t>Methylmethacrylate 1065-1264</t>
  </si>
  <si>
    <t>80-62-6</t>
  </si>
  <si>
    <t>Ammonia 954-977</t>
  </si>
  <si>
    <t>NH3</t>
  </si>
  <si>
    <t>7664-41-7</t>
  </si>
  <si>
    <t>Methanol 950-1100</t>
  </si>
  <si>
    <t>CH3OH</t>
  </si>
  <si>
    <t>67-56-1</t>
  </si>
  <si>
    <t>Ethanol 950-1160</t>
  </si>
  <si>
    <t>C2H5OH</t>
  </si>
  <si>
    <t>64-17-5</t>
  </si>
  <si>
    <t>Isopropanol 2700-3050</t>
  </si>
  <si>
    <t>CH3CHOHCH3</t>
  </si>
  <si>
    <t>67-63-0</t>
  </si>
  <si>
    <t>Isopropanol 890-1010</t>
  </si>
  <si>
    <t>CH3CHOHCH4</t>
  </si>
  <si>
    <t>67-63-1</t>
  </si>
  <si>
    <t>Acetone 1170-1260</t>
  </si>
  <si>
    <t>CH3COCH3</t>
  </si>
  <si>
    <t>67-64-1</t>
  </si>
  <si>
    <t>Toluene 2905-2974</t>
  </si>
  <si>
    <t>C6H5CH3</t>
  </si>
  <si>
    <t>108-88-3</t>
  </si>
  <si>
    <t>m-Xylene 742-800</t>
  </si>
  <si>
    <t>1,3-(CH3)2C6H4</t>
  </si>
  <si>
    <t>108-38-3</t>
  </si>
  <si>
    <t>o-Xylene 718-770</t>
  </si>
  <si>
    <t>1,2-(CH3)2C6H4</t>
  </si>
  <si>
    <t>95-47-6</t>
  </si>
  <si>
    <t>p-Xylene 756-826</t>
  </si>
  <si>
    <t>1,4-(CH3)2C6H4</t>
  </si>
  <si>
    <t>106-42-3</t>
  </si>
  <si>
    <t>Cerex FTIR FCs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</si>
</sst>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24406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366092"/>
        <bgColor rgb="FF000000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2" xfId="0" applyFont="1" applyFill="1" applyBorder="1" applyAlignment="1">
      <alignment vertical="top" wrapText="1"/>
    </xf>
    <xf numFmtId="0" fontId="2" fillId="0" borderId="13" xfId="0" applyFont="1" applyFill="1" applyBorder="1" applyAlignment="1"/>
    <xf numFmtId="0" fontId="2" fillId="0" borderId="13" xfId="0" applyFont="1" applyFill="1" applyBorder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/>
    <xf numFmtId="0" fontId="2" fillId="0" borderId="16" xfId="0" applyFont="1" applyFill="1" applyBorder="1"/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14" fontId="2" fillId="0" borderId="16" xfId="0" applyNumberFormat="1" applyFont="1" applyFill="1" applyBorder="1" applyAlignment="1"/>
    <xf numFmtId="0" fontId="2" fillId="0" borderId="17" xfId="0" applyFont="1" applyFill="1" applyBorder="1" applyAlignment="1"/>
    <xf numFmtId="0" fontId="2" fillId="0" borderId="18" xfId="0" applyFont="1" applyFill="1" applyBorder="1" applyAlignment="1">
      <alignment vertical="top" wrapText="1"/>
    </xf>
    <xf numFmtId="0" fontId="2" fillId="0" borderId="19" xfId="0" applyFont="1" applyFill="1" applyBorder="1" applyAlignment="1"/>
    <xf numFmtId="0" fontId="2" fillId="0" borderId="19" xfId="0" applyFont="1" applyFill="1" applyBorder="1"/>
    <xf numFmtId="0" fontId="2" fillId="0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/>
    <xf numFmtId="0" fontId="2" fillId="0" borderId="21" xfId="0" applyFont="1" applyFill="1" applyBorder="1" applyAlignment="1"/>
    <xf numFmtId="0" fontId="2" fillId="6" borderId="22" xfId="0" applyFont="1" applyFill="1" applyBorder="1" applyAlignment="1">
      <alignment vertical="top" wrapText="1"/>
    </xf>
    <xf numFmtId="0" fontId="2" fillId="6" borderId="23" xfId="0" applyFont="1" applyFill="1" applyBorder="1" applyAlignment="1"/>
    <xf numFmtId="0" fontId="2" fillId="6" borderId="23" xfId="0" applyFont="1" applyFill="1" applyBorder="1"/>
    <xf numFmtId="0" fontId="2" fillId="6" borderId="23" xfId="0" applyFont="1" applyFill="1" applyBorder="1" applyAlignment="1">
      <alignment vertical="top" wrapText="1"/>
    </xf>
    <xf numFmtId="0" fontId="3" fillId="6" borderId="23" xfId="0" applyFont="1" applyFill="1" applyBorder="1"/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2" fillId="7" borderId="22" xfId="0" applyFont="1" applyFill="1" applyBorder="1" applyAlignment="1">
      <alignment vertical="top" wrapText="1"/>
    </xf>
    <xf numFmtId="0" fontId="2" fillId="7" borderId="23" xfId="0" applyFont="1" applyFill="1" applyBorder="1" applyAlignment="1"/>
    <xf numFmtId="0" fontId="2" fillId="7" borderId="23" xfId="0" applyFont="1" applyFill="1" applyBorder="1"/>
    <xf numFmtId="0" fontId="2" fillId="7" borderId="23" xfId="0" applyFont="1" applyFill="1" applyBorder="1" applyAlignment="1">
      <alignment vertical="top" wrapText="1"/>
    </xf>
    <xf numFmtId="0" fontId="3" fillId="7" borderId="23" xfId="0" applyFont="1" applyFill="1" applyBorder="1"/>
    <xf numFmtId="0" fontId="3" fillId="7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8" borderId="22" xfId="0" applyFont="1" applyFill="1" applyBorder="1" applyAlignment="1">
      <alignment vertical="top" wrapText="1"/>
    </xf>
    <xf numFmtId="0" fontId="2" fillId="8" borderId="23" xfId="0" applyFont="1" applyFill="1" applyBorder="1" applyAlignment="1"/>
    <xf numFmtId="0" fontId="2" fillId="8" borderId="23" xfId="0" applyFont="1" applyFill="1" applyBorder="1"/>
    <xf numFmtId="0" fontId="2" fillId="8" borderId="23" xfId="0" applyFont="1" applyFill="1" applyBorder="1" applyAlignment="1">
      <alignment vertical="top" wrapText="1"/>
    </xf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2" fillId="9" borderId="22" xfId="0" applyFont="1" applyFill="1" applyBorder="1" applyAlignment="1">
      <alignment vertical="top" wrapText="1"/>
    </xf>
    <xf numFmtId="0" fontId="2" fillId="9" borderId="23" xfId="0" applyFont="1" applyFill="1" applyBorder="1" applyAlignment="1"/>
    <xf numFmtId="0" fontId="2" fillId="9" borderId="23" xfId="0" applyFont="1" applyFill="1" applyBorder="1" applyAlignment="1">
      <alignment vertical="top" wrapText="1"/>
    </xf>
    <xf numFmtId="0" fontId="3" fillId="9" borderId="23" xfId="0" applyFont="1" applyFill="1" applyBorder="1"/>
    <xf numFmtId="0" fontId="3" fillId="9" borderId="23" xfId="0" applyFont="1" applyFill="1" applyBorder="1" applyAlignment="1">
      <alignment horizontal="center"/>
    </xf>
    <xf numFmtId="0" fontId="2" fillId="10" borderId="22" xfId="0" applyFont="1" applyFill="1" applyBorder="1" applyAlignment="1">
      <alignment vertical="top" wrapText="1"/>
    </xf>
    <xf numFmtId="0" fontId="2" fillId="10" borderId="23" xfId="0" applyFont="1" applyFill="1" applyBorder="1" applyAlignment="1"/>
    <xf numFmtId="0" fontId="2" fillId="10" borderId="23" xfId="0" applyFont="1" applyFill="1" applyBorder="1"/>
    <xf numFmtId="0" fontId="2" fillId="10" borderId="23" xfId="0" applyFont="1" applyFill="1" applyBorder="1" applyAlignment="1">
      <alignment vertical="top" wrapText="1"/>
    </xf>
    <xf numFmtId="0" fontId="3" fillId="10" borderId="23" xfId="0" applyFont="1" applyFill="1" applyBorder="1"/>
    <xf numFmtId="0" fontId="3" fillId="10" borderId="23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2" fillId="10" borderId="25" xfId="0" applyFont="1" applyFill="1" applyBorder="1" applyAlignment="1">
      <alignment vertical="top" wrapText="1"/>
    </xf>
    <xf numFmtId="0" fontId="2" fillId="10" borderId="26" xfId="0" applyFont="1" applyFill="1" applyBorder="1" applyAlignment="1"/>
    <xf numFmtId="0" fontId="2" fillId="10" borderId="26" xfId="0" applyFont="1" applyFill="1" applyBorder="1" applyAlignment="1">
      <alignment vertical="top" wrapText="1"/>
    </xf>
    <xf numFmtId="0" fontId="3" fillId="10" borderId="26" xfId="0" applyFont="1" applyFill="1" applyBorder="1"/>
    <xf numFmtId="0" fontId="3" fillId="10" borderId="26" xfId="0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3" fillId="0" borderId="0" xfId="0" applyFont="1" applyFill="1" applyBorder="1"/>
    <xf numFmtId="0" fontId="2" fillId="11" borderId="31" xfId="0" applyFont="1" applyFill="1" applyBorder="1" applyAlignment="1">
      <alignment vertical="top" wrapText="1"/>
    </xf>
    <xf numFmtId="0" fontId="2" fillId="11" borderId="32" xfId="0" applyFont="1" applyFill="1" applyBorder="1" applyAlignment="1"/>
    <xf numFmtId="0" fontId="2" fillId="11" borderId="32" xfId="0" applyFont="1" applyFill="1" applyBorder="1" applyAlignment="1">
      <alignment vertical="top" wrapText="1"/>
    </xf>
    <xf numFmtId="0" fontId="2" fillId="11" borderId="22" xfId="0" applyFont="1" applyFill="1" applyBorder="1" applyAlignment="1">
      <alignment vertical="top" wrapText="1"/>
    </xf>
    <xf numFmtId="0" fontId="2" fillId="11" borderId="23" xfId="0" applyFont="1" applyFill="1" applyBorder="1" applyAlignment="1"/>
    <xf numFmtId="0" fontId="2" fillId="11" borderId="23" xfId="0" applyFont="1" applyFill="1" applyBorder="1" applyAlignment="1">
      <alignment vertical="top" wrapText="1"/>
    </xf>
    <xf numFmtId="0" fontId="2" fillId="11" borderId="23" xfId="0" applyFont="1" applyFill="1" applyBorder="1"/>
    <xf numFmtId="0" fontId="2" fillId="12" borderId="22" xfId="0" applyFont="1" applyFill="1" applyBorder="1" applyAlignment="1">
      <alignment vertical="top" wrapText="1"/>
    </xf>
    <xf numFmtId="0" fontId="2" fillId="12" borderId="23" xfId="0" applyFont="1" applyFill="1" applyBorder="1" applyAlignment="1"/>
    <xf numFmtId="0" fontId="2" fillId="12" borderId="23" xfId="0" applyFont="1" applyFill="1" applyBorder="1"/>
    <xf numFmtId="0" fontId="2" fillId="12" borderId="23" xfId="0" applyFont="1" applyFill="1" applyBorder="1" applyAlignment="1">
      <alignment vertical="top" wrapText="1"/>
    </xf>
    <xf numFmtId="0" fontId="2" fillId="13" borderId="22" xfId="0" applyFont="1" applyFill="1" applyBorder="1" applyAlignment="1">
      <alignment vertical="top" wrapText="1"/>
    </xf>
    <xf numFmtId="0" fontId="2" fillId="13" borderId="23" xfId="0" applyFont="1" applyFill="1" applyBorder="1" applyAlignment="1"/>
    <xf numFmtId="0" fontId="2" fillId="13" borderId="23" xfId="0" applyFont="1" applyFill="1" applyBorder="1" applyAlignment="1">
      <alignment vertical="top" wrapText="1"/>
    </xf>
    <xf numFmtId="0" fontId="2" fillId="10" borderId="13" xfId="0" applyFont="1" applyFill="1" applyBorder="1" applyAlignment="1">
      <alignment vertical="top" wrapText="1"/>
    </xf>
    <xf numFmtId="0" fontId="2" fillId="10" borderId="13" xfId="0" applyFont="1" applyFill="1" applyBorder="1" applyAlignment="1"/>
    <xf numFmtId="0" fontId="3" fillId="10" borderId="13" xfId="0" applyFont="1" applyFill="1" applyBorder="1"/>
    <xf numFmtId="0" fontId="3" fillId="1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2" fontId="0" fillId="0" borderId="23" xfId="0" applyNumberFormat="1" applyBorder="1" applyAlignment="1">
      <alignment horizontal="center"/>
    </xf>
    <xf numFmtId="0" fontId="0" fillId="0" borderId="25" xfId="0" applyBorder="1"/>
    <xf numFmtId="0" fontId="0" fillId="0" borderId="26" xfId="0" applyBorder="1"/>
    <xf numFmtId="2" fontId="0" fillId="0" borderId="26" xfId="0" applyNumberFormat="1" applyBorder="1" applyAlignment="1">
      <alignment horizontal="center"/>
    </xf>
    <xf numFmtId="0" fontId="0" fillId="0" borderId="27" xfId="0" applyBorder="1"/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49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0" fontId="8" fillId="14" borderId="36" xfId="0" applyFont="1" applyFill="1" applyBorder="1" applyAlignment="1">
      <alignment horizontal="center"/>
    </xf>
    <xf numFmtId="0" fontId="8" fillId="14" borderId="37" xfId="0" applyFont="1" applyFill="1" applyBorder="1" applyAlignment="1">
      <alignment horizontal="center"/>
    </xf>
    <xf numFmtId="0" fontId="8" fillId="14" borderId="38" xfId="0" applyFont="1" applyFill="1" applyBorder="1" applyAlignment="1">
      <alignment horizontal="center"/>
    </xf>
    <xf numFmtId="0" fontId="8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0" fontId="9" fillId="0" borderId="2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25" xfId="0" applyFont="1" applyFill="1" applyBorder="1"/>
    <xf numFmtId="0" fontId="9" fillId="0" borderId="26" xfId="0" applyFont="1" applyFill="1" applyBorder="1"/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workbookViewId="0">
      <selection activeCell="I8" sqref="I8"/>
    </sheetView>
  </sheetViews>
  <sheetFormatPr defaultColWidth="11.42578125" defaultRowHeight="12.75" x14ac:dyDescent="0.2"/>
  <cols>
    <col min="1" max="1" width="43.28515625" style="23" customWidth="1"/>
    <col min="2" max="2" width="15.7109375" style="24" bestFit="1" customWidth="1"/>
    <col min="3" max="3" width="12.28515625" style="24" bestFit="1" customWidth="1"/>
    <col min="4" max="4" width="13.5703125" style="23" customWidth="1"/>
    <col min="5" max="5" width="12" style="23" customWidth="1"/>
    <col min="6" max="6" width="11.7109375" style="24" customWidth="1"/>
    <col min="7" max="251" width="11.42578125" style="5"/>
    <col min="252" max="252" width="43.28515625" style="5" customWidth="1"/>
    <col min="253" max="253" width="15.7109375" style="5" bestFit="1" customWidth="1"/>
    <col min="254" max="254" width="12.28515625" style="5" bestFit="1" customWidth="1"/>
    <col min="255" max="255" width="13.5703125" style="5" customWidth="1"/>
    <col min="256" max="256" width="12" style="5" customWidth="1"/>
    <col min="257" max="257" width="11.7109375" style="5" customWidth="1"/>
    <col min="258" max="507" width="11.42578125" style="5"/>
    <col min="508" max="508" width="43.28515625" style="5" customWidth="1"/>
    <col min="509" max="509" width="15.7109375" style="5" bestFit="1" customWidth="1"/>
    <col min="510" max="510" width="12.28515625" style="5" bestFit="1" customWidth="1"/>
    <col min="511" max="511" width="13.5703125" style="5" customWidth="1"/>
    <col min="512" max="512" width="12" style="5" customWidth="1"/>
    <col min="513" max="513" width="11.7109375" style="5" customWidth="1"/>
    <col min="514" max="763" width="11.42578125" style="5"/>
    <col min="764" max="764" width="43.28515625" style="5" customWidth="1"/>
    <col min="765" max="765" width="15.7109375" style="5" bestFit="1" customWidth="1"/>
    <col min="766" max="766" width="12.28515625" style="5" bestFit="1" customWidth="1"/>
    <col min="767" max="767" width="13.5703125" style="5" customWidth="1"/>
    <col min="768" max="768" width="12" style="5" customWidth="1"/>
    <col min="769" max="769" width="11.7109375" style="5" customWidth="1"/>
    <col min="770" max="1019" width="11.42578125" style="5"/>
    <col min="1020" max="1020" width="43.28515625" style="5" customWidth="1"/>
    <col min="1021" max="1021" width="15.7109375" style="5" bestFit="1" customWidth="1"/>
    <col min="1022" max="1022" width="12.28515625" style="5" bestFit="1" customWidth="1"/>
    <col min="1023" max="1023" width="13.5703125" style="5" customWidth="1"/>
    <col min="1024" max="1024" width="12" style="5" customWidth="1"/>
    <col min="1025" max="1025" width="11.7109375" style="5" customWidth="1"/>
    <col min="1026" max="1275" width="11.42578125" style="5"/>
    <col min="1276" max="1276" width="43.28515625" style="5" customWidth="1"/>
    <col min="1277" max="1277" width="15.7109375" style="5" bestFit="1" customWidth="1"/>
    <col min="1278" max="1278" width="12.28515625" style="5" bestFit="1" customWidth="1"/>
    <col min="1279" max="1279" width="13.5703125" style="5" customWidth="1"/>
    <col min="1280" max="1280" width="12" style="5" customWidth="1"/>
    <col min="1281" max="1281" width="11.7109375" style="5" customWidth="1"/>
    <col min="1282" max="1531" width="11.42578125" style="5"/>
    <col min="1532" max="1532" width="43.28515625" style="5" customWidth="1"/>
    <col min="1533" max="1533" width="15.7109375" style="5" bestFit="1" customWidth="1"/>
    <col min="1534" max="1534" width="12.28515625" style="5" bestFit="1" customWidth="1"/>
    <col min="1535" max="1535" width="13.5703125" style="5" customWidth="1"/>
    <col min="1536" max="1536" width="12" style="5" customWidth="1"/>
    <col min="1537" max="1537" width="11.7109375" style="5" customWidth="1"/>
    <col min="1538" max="1787" width="11.42578125" style="5"/>
    <col min="1788" max="1788" width="43.28515625" style="5" customWidth="1"/>
    <col min="1789" max="1789" width="15.7109375" style="5" bestFit="1" customWidth="1"/>
    <col min="1790" max="1790" width="12.28515625" style="5" bestFit="1" customWidth="1"/>
    <col min="1791" max="1791" width="13.5703125" style="5" customWidth="1"/>
    <col min="1792" max="1792" width="12" style="5" customWidth="1"/>
    <col min="1793" max="1793" width="11.7109375" style="5" customWidth="1"/>
    <col min="1794" max="2043" width="11.42578125" style="5"/>
    <col min="2044" max="2044" width="43.28515625" style="5" customWidth="1"/>
    <col min="2045" max="2045" width="15.7109375" style="5" bestFit="1" customWidth="1"/>
    <col min="2046" max="2046" width="12.28515625" style="5" bestFit="1" customWidth="1"/>
    <col min="2047" max="2047" width="13.5703125" style="5" customWidth="1"/>
    <col min="2048" max="2048" width="12" style="5" customWidth="1"/>
    <col min="2049" max="2049" width="11.7109375" style="5" customWidth="1"/>
    <col min="2050" max="2299" width="11.42578125" style="5"/>
    <col min="2300" max="2300" width="43.28515625" style="5" customWidth="1"/>
    <col min="2301" max="2301" width="15.7109375" style="5" bestFit="1" customWidth="1"/>
    <col min="2302" max="2302" width="12.28515625" style="5" bestFit="1" customWidth="1"/>
    <col min="2303" max="2303" width="13.5703125" style="5" customWidth="1"/>
    <col min="2304" max="2304" width="12" style="5" customWidth="1"/>
    <col min="2305" max="2305" width="11.7109375" style="5" customWidth="1"/>
    <col min="2306" max="2555" width="11.42578125" style="5"/>
    <col min="2556" max="2556" width="43.28515625" style="5" customWidth="1"/>
    <col min="2557" max="2557" width="15.7109375" style="5" bestFit="1" customWidth="1"/>
    <col min="2558" max="2558" width="12.28515625" style="5" bestFit="1" customWidth="1"/>
    <col min="2559" max="2559" width="13.5703125" style="5" customWidth="1"/>
    <col min="2560" max="2560" width="12" style="5" customWidth="1"/>
    <col min="2561" max="2561" width="11.7109375" style="5" customWidth="1"/>
    <col min="2562" max="2811" width="11.42578125" style="5"/>
    <col min="2812" max="2812" width="43.28515625" style="5" customWidth="1"/>
    <col min="2813" max="2813" width="15.7109375" style="5" bestFit="1" customWidth="1"/>
    <col min="2814" max="2814" width="12.28515625" style="5" bestFit="1" customWidth="1"/>
    <col min="2815" max="2815" width="13.5703125" style="5" customWidth="1"/>
    <col min="2816" max="2816" width="12" style="5" customWidth="1"/>
    <col min="2817" max="2817" width="11.7109375" style="5" customWidth="1"/>
    <col min="2818" max="3067" width="11.42578125" style="5"/>
    <col min="3068" max="3068" width="43.28515625" style="5" customWidth="1"/>
    <col min="3069" max="3069" width="15.7109375" style="5" bestFit="1" customWidth="1"/>
    <col min="3070" max="3070" width="12.28515625" style="5" bestFit="1" customWidth="1"/>
    <col min="3071" max="3071" width="13.5703125" style="5" customWidth="1"/>
    <col min="3072" max="3072" width="12" style="5" customWidth="1"/>
    <col min="3073" max="3073" width="11.7109375" style="5" customWidth="1"/>
    <col min="3074" max="3323" width="11.42578125" style="5"/>
    <col min="3324" max="3324" width="43.28515625" style="5" customWidth="1"/>
    <col min="3325" max="3325" width="15.7109375" style="5" bestFit="1" customWidth="1"/>
    <col min="3326" max="3326" width="12.28515625" style="5" bestFit="1" customWidth="1"/>
    <col min="3327" max="3327" width="13.5703125" style="5" customWidth="1"/>
    <col min="3328" max="3328" width="12" style="5" customWidth="1"/>
    <col min="3329" max="3329" width="11.7109375" style="5" customWidth="1"/>
    <col min="3330" max="3579" width="11.42578125" style="5"/>
    <col min="3580" max="3580" width="43.28515625" style="5" customWidth="1"/>
    <col min="3581" max="3581" width="15.7109375" style="5" bestFit="1" customWidth="1"/>
    <col min="3582" max="3582" width="12.28515625" style="5" bestFit="1" customWidth="1"/>
    <col min="3583" max="3583" width="13.5703125" style="5" customWidth="1"/>
    <col min="3584" max="3584" width="12" style="5" customWidth="1"/>
    <col min="3585" max="3585" width="11.7109375" style="5" customWidth="1"/>
    <col min="3586" max="3835" width="11.42578125" style="5"/>
    <col min="3836" max="3836" width="43.28515625" style="5" customWidth="1"/>
    <col min="3837" max="3837" width="15.7109375" style="5" bestFit="1" customWidth="1"/>
    <col min="3838" max="3838" width="12.28515625" style="5" bestFit="1" customWidth="1"/>
    <col min="3839" max="3839" width="13.5703125" style="5" customWidth="1"/>
    <col min="3840" max="3840" width="12" style="5" customWidth="1"/>
    <col min="3841" max="3841" width="11.7109375" style="5" customWidth="1"/>
    <col min="3842" max="4091" width="11.42578125" style="5"/>
    <col min="4092" max="4092" width="43.28515625" style="5" customWidth="1"/>
    <col min="4093" max="4093" width="15.7109375" style="5" bestFit="1" customWidth="1"/>
    <col min="4094" max="4094" width="12.28515625" style="5" bestFit="1" customWidth="1"/>
    <col min="4095" max="4095" width="13.5703125" style="5" customWidth="1"/>
    <col min="4096" max="4096" width="12" style="5" customWidth="1"/>
    <col min="4097" max="4097" width="11.7109375" style="5" customWidth="1"/>
    <col min="4098" max="4347" width="11.42578125" style="5"/>
    <col min="4348" max="4348" width="43.28515625" style="5" customWidth="1"/>
    <col min="4349" max="4349" width="15.7109375" style="5" bestFit="1" customWidth="1"/>
    <col min="4350" max="4350" width="12.28515625" style="5" bestFit="1" customWidth="1"/>
    <col min="4351" max="4351" width="13.5703125" style="5" customWidth="1"/>
    <col min="4352" max="4352" width="12" style="5" customWidth="1"/>
    <col min="4353" max="4353" width="11.7109375" style="5" customWidth="1"/>
    <col min="4354" max="4603" width="11.42578125" style="5"/>
    <col min="4604" max="4604" width="43.28515625" style="5" customWidth="1"/>
    <col min="4605" max="4605" width="15.7109375" style="5" bestFit="1" customWidth="1"/>
    <col min="4606" max="4606" width="12.28515625" style="5" bestFit="1" customWidth="1"/>
    <col min="4607" max="4607" width="13.5703125" style="5" customWidth="1"/>
    <col min="4608" max="4608" width="12" style="5" customWidth="1"/>
    <col min="4609" max="4609" width="11.7109375" style="5" customWidth="1"/>
    <col min="4610" max="4859" width="11.42578125" style="5"/>
    <col min="4860" max="4860" width="43.28515625" style="5" customWidth="1"/>
    <col min="4861" max="4861" width="15.7109375" style="5" bestFit="1" customWidth="1"/>
    <col min="4862" max="4862" width="12.28515625" style="5" bestFit="1" customWidth="1"/>
    <col min="4863" max="4863" width="13.5703125" style="5" customWidth="1"/>
    <col min="4864" max="4864" width="12" style="5" customWidth="1"/>
    <col min="4865" max="4865" width="11.7109375" style="5" customWidth="1"/>
    <col min="4866" max="5115" width="11.42578125" style="5"/>
    <col min="5116" max="5116" width="43.28515625" style="5" customWidth="1"/>
    <col min="5117" max="5117" width="15.7109375" style="5" bestFit="1" customWidth="1"/>
    <col min="5118" max="5118" width="12.28515625" style="5" bestFit="1" customWidth="1"/>
    <col min="5119" max="5119" width="13.5703125" style="5" customWidth="1"/>
    <col min="5120" max="5120" width="12" style="5" customWidth="1"/>
    <col min="5121" max="5121" width="11.7109375" style="5" customWidth="1"/>
    <col min="5122" max="5371" width="11.42578125" style="5"/>
    <col min="5372" max="5372" width="43.28515625" style="5" customWidth="1"/>
    <col min="5373" max="5373" width="15.7109375" style="5" bestFit="1" customWidth="1"/>
    <col min="5374" max="5374" width="12.28515625" style="5" bestFit="1" customWidth="1"/>
    <col min="5375" max="5375" width="13.5703125" style="5" customWidth="1"/>
    <col min="5376" max="5376" width="12" style="5" customWidth="1"/>
    <col min="5377" max="5377" width="11.7109375" style="5" customWidth="1"/>
    <col min="5378" max="5627" width="11.42578125" style="5"/>
    <col min="5628" max="5628" width="43.28515625" style="5" customWidth="1"/>
    <col min="5629" max="5629" width="15.7109375" style="5" bestFit="1" customWidth="1"/>
    <col min="5630" max="5630" width="12.28515625" style="5" bestFit="1" customWidth="1"/>
    <col min="5631" max="5631" width="13.5703125" style="5" customWidth="1"/>
    <col min="5632" max="5632" width="12" style="5" customWidth="1"/>
    <col min="5633" max="5633" width="11.7109375" style="5" customWidth="1"/>
    <col min="5634" max="5883" width="11.42578125" style="5"/>
    <col min="5884" max="5884" width="43.28515625" style="5" customWidth="1"/>
    <col min="5885" max="5885" width="15.7109375" style="5" bestFit="1" customWidth="1"/>
    <col min="5886" max="5886" width="12.28515625" style="5" bestFit="1" customWidth="1"/>
    <col min="5887" max="5887" width="13.5703125" style="5" customWidth="1"/>
    <col min="5888" max="5888" width="12" style="5" customWidth="1"/>
    <col min="5889" max="5889" width="11.7109375" style="5" customWidth="1"/>
    <col min="5890" max="6139" width="11.42578125" style="5"/>
    <col min="6140" max="6140" width="43.28515625" style="5" customWidth="1"/>
    <col min="6141" max="6141" width="15.7109375" style="5" bestFit="1" customWidth="1"/>
    <col min="6142" max="6142" width="12.28515625" style="5" bestFit="1" customWidth="1"/>
    <col min="6143" max="6143" width="13.5703125" style="5" customWidth="1"/>
    <col min="6144" max="6144" width="12" style="5" customWidth="1"/>
    <col min="6145" max="6145" width="11.7109375" style="5" customWidth="1"/>
    <col min="6146" max="6395" width="11.42578125" style="5"/>
    <col min="6396" max="6396" width="43.28515625" style="5" customWidth="1"/>
    <col min="6397" max="6397" width="15.7109375" style="5" bestFit="1" customWidth="1"/>
    <col min="6398" max="6398" width="12.28515625" style="5" bestFit="1" customWidth="1"/>
    <col min="6399" max="6399" width="13.5703125" style="5" customWidth="1"/>
    <col min="6400" max="6400" width="12" style="5" customWidth="1"/>
    <col min="6401" max="6401" width="11.7109375" style="5" customWidth="1"/>
    <col min="6402" max="6651" width="11.42578125" style="5"/>
    <col min="6652" max="6652" width="43.28515625" style="5" customWidth="1"/>
    <col min="6653" max="6653" width="15.7109375" style="5" bestFit="1" customWidth="1"/>
    <col min="6654" max="6654" width="12.28515625" style="5" bestFit="1" customWidth="1"/>
    <col min="6655" max="6655" width="13.5703125" style="5" customWidth="1"/>
    <col min="6656" max="6656" width="12" style="5" customWidth="1"/>
    <col min="6657" max="6657" width="11.7109375" style="5" customWidth="1"/>
    <col min="6658" max="6907" width="11.42578125" style="5"/>
    <col min="6908" max="6908" width="43.28515625" style="5" customWidth="1"/>
    <col min="6909" max="6909" width="15.7109375" style="5" bestFit="1" customWidth="1"/>
    <col min="6910" max="6910" width="12.28515625" style="5" bestFit="1" customWidth="1"/>
    <col min="6911" max="6911" width="13.5703125" style="5" customWidth="1"/>
    <col min="6912" max="6912" width="12" style="5" customWidth="1"/>
    <col min="6913" max="6913" width="11.7109375" style="5" customWidth="1"/>
    <col min="6914" max="7163" width="11.42578125" style="5"/>
    <col min="7164" max="7164" width="43.28515625" style="5" customWidth="1"/>
    <col min="7165" max="7165" width="15.7109375" style="5" bestFit="1" customWidth="1"/>
    <col min="7166" max="7166" width="12.28515625" style="5" bestFit="1" customWidth="1"/>
    <col min="7167" max="7167" width="13.5703125" style="5" customWidth="1"/>
    <col min="7168" max="7168" width="12" style="5" customWidth="1"/>
    <col min="7169" max="7169" width="11.7109375" style="5" customWidth="1"/>
    <col min="7170" max="7419" width="11.42578125" style="5"/>
    <col min="7420" max="7420" width="43.28515625" style="5" customWidth="1"/>
    <col min="7421" max="7421" width="15.7109375" style="5" bestFit="1" customWidth="1"/>
    <col min="7422" max="7422" width="12.28515625" style="5" bestFit="1" customWidth="1"/>
    <col min="7423" max="7423" width="13.5703125" style="5" customWidth="1"/>
    <col min="7424" max="7424" width="12" style="5" customWidth="1"/>
    <col min="7425" max="7425" width="11.7109375" style="5" customWidth="1"/>
    <col min="7426" max="7675" width="11.42578125" style="5"/>
    <col min="7676" max="7676" width="43.28515625" style="5" customWidth="1"/>
    <col min="7677" max="7677" width="15.7109375" style="5" bestFit="1" customWidth="1"/>
    <col min="7678" max="7678" width="12.28515625" style="5" bestFit="1" customWidth="1"/>
    <col min="7679" max="7679" width="13.5703125" style="5" customWidth="1"/>
    <col min="7680" max="7680" width="12" style="5" customWidth="1"/>
    <col min="7681" max="7681" width="11.7109375" style="5" customWidth="1"/>
    <col min="7682" max="7931" width="11.42578125" style="5"/>
    <col min="7932" max="7932" width="43.28515625" style="5" customWidth="1"/>
    <col min="7933" max="7933" width="15.7109375" style="5" bestFit="1" customWidth="1"/>
    <col min="7934" max="7934" width="12.28515625" style="5" bestFit="1" customWidth="1"/>
    <col min="7935" max="7935" width="13.5703125" style="5" customWidth="1"/>
    <col min="7936" max="7936" width="12" style="5" customWidth="1"/>
    <col min="7937" max="7937" width="11.7109375" style="5" customWidth="1"/>
    <col min="7938" max="8187" width="11.42578125" style="5"/>
    <col min="8188" max="8188" width="43.28515625" style="5" customWidth="1"/>
    <col min="8189" max="8189" width="15.7109375" style="5" bestFit="1" customWidth="1"/>
    <col min="8190" max="8190" width="12.28515625" style="5" bestFit="1" customWidth="1"/>
    <col min="8191" max="8191" width="13.5703125" style="5" customWidth="1"/>
    <col min="8192" max="8192" width="12" style="5" customWidth="1"/>
    <col min="8193" max="8193" width="11.7109375" style="5" customWidth="1"/>
    <col min="8194" max="8443" width="11.42578125" style="5"/>
    <col min="8444" max="8444" width="43.28515625" style="5" customWidth="1"/>
    <col min="8445" max="8445" width="15.7109375" style="5" bestFit="1" customWidth="1"/>
    <col min="8446" max="8446" width="12.28515625" style="5" bestFit="1" customWidth="1"/>
    <col min="8447" max="8447" width="13.5703125" style="5" customWidth="1"/>
    <col min="8448" max="8448" width="12" style="5" customWidth="1"/>
    <col min="8449" max="8449" width="11.7109375" style="5" customWidth="1"/>
    <col min="8450" max="8699" width="11.42578125" style="5"/>
    <col min="8700" max="8700" width="43.28515625" style="5" customWidth="1"/>
    <col min="8701" max="8701" width="15.7109375" style="5" bestFit="1" customWidth="1"/>
    <col min="8702" max="8702" width="12.28515625" style="5" bestFit="1" customWidth="1"/>
    <col min="8703" max="8703" width="13.5703125" style="5" customWidth="1"/>
    <col min="8704" max="8704" width="12" style="5" customWidth="1"/>
    <col min="8705" max="8705" width="11.7109375" style="5" customWidth="1"/>
    <col min="8706" max="8955" width="11.42578125" style="5"/>
    <col min="8956" max="8956" width="43.28515625" style="5" customWidth="1"/>
    <col min="8957" max="8957" width="15.7109375" style="5" bestFit="1" customWidth="1"/>
    <col min="8958" max="8958" width="12.28515625" style="5" bestFit="1" customWidth="1"/>
    <col min="8959" max="8959" width="13.5703125" style="5" customWidth="1"/>
    <col min="8960" max="8960" width="12" style="5" customWidth="1"/>
    <col min="8961" max="8961" width="11.7109375" style="5" customWidth="1"/>
    <col min="8962" max="9211" width="11.42578125" style="5"/>
    <col min="9212" max="9212" width="43.28515625" style="5" customWidth="1"/>
    <col min="9213" max="9213" width="15.7109375" style="5" bestFit="1" customWidth="1"/>
    <col min="9214" max="9214" width="12.28515625" style="5" bestFit="1" customWidth="1"/>
    <col min="9215" max="9215" width="13.5703125" style="5" customWidth="1"/>
    <col min="9216" max="9216" width="12" style="5" customWidth="1"/>
    <col min="9217" max="9217" width="11.7109375" style="5" customWidth="1"/>
    <col min="9218" max="9467" width="11.42578125" style="5"/>
    <col min="9468" max="9468" width="43.28515625" style="5" customWidth="1"/>
    <col min="9469" max="9469" width="15.7109375" style="5" bestFit="1" customWidth="1"/>
    <col min="9470" max="9470" width="12.28515625" style="5" bestFit="1" customWidth="1"/>
    <col min="9471" max="9471" width="13.5703125" style="5" customWidth="1"/>
    <col min="9472" max="9472" width="12" style="5" customWidth="1"/>
    <col min="9473" max="9473" width="11.7109375" style="5" customWidth="1"/>
    <col min="9474" max="9723" width="11.42578125" style="5"/>
    <col min="9724" max="9724" width="43.28515625" style="5" customWidth="1"/>
    <col min="9725" max="9725" width="15.7109375" style="5" bestFit="1" customWidth="1"/>
    <col min="9726" max="9726" width="12.28515625" style="5" bestFit="1" customWidth="1"/>
    <col min="9727" max="9727" width="13.5703125" style="5" customWidth="1"/>
    <col min="9728" max="9728" width="12" style="5" customWidth="1"/>
    <col min="9729" max="9729" width="11.7109375" style="5" customWidth="1"/>
    <col min="9730" max="9979" width="11.42578125" style="5"/>
    <col min="9980" max="9980" width="43.28515625" style="5" customWidth="1"/>
    <col min="9981" max="9981" width="15.7109375" style="5" bestFit="1" customWidth="1"/>
    <col min="9982" max="9982" width="12.28515625" style="5" bestFit="1" customWidth="1"/>
    <col min="9983" max="9983" width="13.5703125" style="5" customWidth="1"/>
    <col min="9984" max="9984" width="12" style="5" customWidth="1"/>
    <col min="9985" max="9985" width="11.7109375" style="5" customWidth="1"/>
    <col min="9986" max="10235" width="11.42578125" style="5"/>
    <col min="10236" max="10236" width="43.28515625" style="5" customWidth="1"/>
    <col min="10237" max="10237" width="15.7109375" style="5" bestFit="1" customWidth="1"/>
    <col min="10238" max="10238" width="12.28515625" style="5" bestFit="1" customWidth="1"/>
    <col min="10239" max="10239" width="13.5703125" style="5" customWidth="1"/>
    <col min="10240" max="10240" width="12" style="5" customWidth="1"/>
    <col min="10241" max="10241" width="11.7109375" style="5" customWidth="1"/>
    <col min="10242" max="10491" width="11.42578125" style="5"/>
    <col min="10492" max="10492" width="43.28515625" style="5" customWidth="1"/>
    <col min="10493" max="10493" width="15.7109375" style="5" bestFit="1" customWidth="1"/>
    <col min="10494" max="10494" width="12.28515625" style="5" bestFit="1" customWidth="1"/>
    <col min="10495" max="10495" width="13.5703125" style="5" customWidth="1"/>
    <col min="10496" max="10496" width="12" style="5" customWidth="1"/>
    <col min="10497" max="10497" width="11.7109375" style="5" customWidth="1"/>
    <col min="10498" max="10747" width="11.42578125" style="5"/>
    <col min="10748" max="10748" width="43.28515625" style="5" customWidth="1"/>
    <col min="10749" max="10749" width="15.7109375" style="5" bestFit="1" customWidth="1"/>
    <col min="10750" max="10750" width="12.28515625" style="5" bestFit="1" customWidth="1"/>
    <col min="10751" max="10751" width="13.5703125" style="5" customWidth="1"/>
    <col min="10752" max="10752" width="12" style="5" customWidth="1"/>
    <col min="10753" max="10753" width="11.7109375" style="5" customWidth="1"/>
    <col min="10754" max="11003" width="11.42578125" style="5"/>
    <col min="11004" max="11004" width="43.28515625" style="5" customWidth="1"/>
    <col min="11005" max="11005" width="15.7109375" style="5" bestFit="1" customWidth="1"/>
    <col min="11006" max="11006" width="12.28515625" style="5" bestFit="1" customWidth="1"/>
    <col min="11007" max="11007" width="13.5703125" style="5" customWidth="1"/>
    <col min="11008" max="11008" width="12" style="5" customWidth="1"/>
    <col min="11009" max="11009" width="11.7109375" style="5" customWidth="1"/>
    <col min="11010" max="11259" width="11.42578125" style="5"/>
    <col min="11260" max="11260" width="43.28515625" style="5" customWidth="1"/>
    <col min="11261" max="11261" width="15.7109375" style="5" bestFit="1" customWidth="1"/>
    <col min="11262" max="11262" width="12.28515625" style="5" bestFit="1" customWidth="1"/>
    <col min="11263" max="11263" width="13.5703125" style="5" customWidth="1"/>
    <col min="11264" max="11264" width="12" style="5" customWidth="1"/>
    <col min="11265" max="11265" width="11.7109375" style="5" customWidth="1"/>
    <col min="11266" max="11515" width="11.42578125" style="5"/>
    <col min="11516" max="11516" width="43.28515625" style="5" customWidth="1"/>
    <col min="11517" max="11517" width="15.7109375" style="5" bestFit="1" customWidth="1"/>
    <col min="11518" max="11518" width="12.28515625" style="5" bestFit="1" customWidth="1"/>
    <col min="11519" max="11519" width="13.5703125" style="5" customWidth="1"/>
    <col min="11520" max="11520" width="12" style="5" customWidth="1"/>
    <col min="11521" max="11521" width="11.7109375" style="5" customWidth="1"/>
    <col min="11522" max="11771" width="11.42578125" style="5"/>
    <col min="11772" max="11772" width="43.28515625" style="5" customWidth="1"/>
    <col min="11773" max="11773" width="15.7109375" style="5" bestFit="1" customWidth="1"/>
    <col min="11774" max="11774" width="12.28515625" style="5" bestFit="1" customWidth="1"/>
    <col min="11775" max="11775" width="13.5703125" style="5" customWidth="1"/>
    <col min="11776" max="11776" width="12" style="5" customWidth="1"/>
    <col min="11777" max="11777" width="11.7109375" style="5" customWidth="1"/>
    <col min="11778" max="12027" width="11.42578125" style="5"/>
    <col min="12028" max="12028" width="43.28515625" style="5" customWidth="1"/>
    <col min="12029" max="12029" width="15.7109375" style="5" bestFit="1" customWidth="1"/>
    <col min="12030" max="12030" width="12.28515625" style="5" bestFit="1" customWidth="1"/>
    <col min="12031" max="12031" width="13.5703125" style="5" customWidth="1"/>
    <col min="12032" max="12032" width="12" style="5" customWidth="1"/>
    <col min="12033" max="12033" width="11.7109375" style="5" customWidth="1"/>
    <col min="12034" max="12283" width="11.42578125" style="5"/>
    <col min="12284" max="12284" width="43.28515625" style="5" customWidth="1"/>
    <col min="12285" max="12285" width="15.7109375" style="5" bestFit="1" customWidth="1"/>
    <col min="12286" max="12286" width="12.28515625" style="5" bestFit="1" customWidth="1"/>
    <col min="12287" max="12287" width="13.5703125" style="5" customWidth="1"/>
    <col min="12288" max="12288" width="12" style="5" customWidth="1"/>
    <col min="12289" max="12289" width="11.7109375" style="5" customWidth="1"/>
    <col min="12290" max="12539" width="11.42578125" style="5"/>
    <col min="12540" max="12540" width="43.28515625" style="5" customWidth="1"/>
    <col min="12541" max="12541" width="15.7109375" style="5" bestFit="1" customWidth="1"/>
    <col min="12542" max="12542" width="12.28515625" style="5" bestFit="1" customWidth="1"/>
    <col min="12543" max="12543" width="13.5703125" style="5" customWidth="1"/>
    <col min="12544" max="12544" width="12" style="5" customWidth="1"/>
    <col min="12545" max="12545" width="11.7109375" style="5" customWidth="1"/>
    <col min="12546" max="12795" width="11.42578125" style="5"/>
    <col min="12796" max="12796" width="43.28515625" style="5" customWidth="1"/>
    <col min="12797" max="12797" width="15.7109375" style="5" bestFit="1" customWidth="1"/>
    <col min="12798" max="12798" width="12.28515625" style="5" bestFit="1" customWidth="1"/>
    <col min="12799" max="12799" width="13.5703125" style="5" customWidth="1"/>
    <col min="12800" max="12800" width="12" style="5" customWidth="1"/>
    <col min="12801" max="12801" width="11.7109375" style="5" customWidth="1"/>
    <col min="12802" max="13051" width="11.42578125" style="5"/>
    <col min="13052" max="13052" width="43.28515625" style="5" customWidth="1"/>
    <col min="13053" max="13053" width="15.7109375" style="5" bestFit="1" customWidth="1"/>
    <col min="13054" max="13054" width="12.28515625" style="5" bestFit="1" customWidth="1"/>
    <col min="13055" max="13055" width="13.5703125" style="5" customWidth="1"/>
    <col min="13056" max="13056" width="12" style="5" customWidth="1"/>
    <col min="13057" max="13057" width="11.7109375" style="5" customWidth="1"/>
    <col min="13058" max="13307" width="11.42578125" style="5"/>
    <col min="13308" max="13308" width="43.28515625" style="5" customWidth="1"/>
    <col min="13309" max="13309" width="15.7109375" style="5" bestFit="1" customWidth="1"/>
    <col min="13310" max="13310" width="12.28515625" style="5" bestFit="1" customWidth="1"/>
    <col min="13311" max="13311" width="13.5703125" style="5" customWidth="1"/>
    <col min="13312" max="13312" width="12" style="5" customWidth="1"/>
    <col min="13313" max="13313" width="11.7109375" style="5" customWidth="1"/>
    <col min="13314" max="13563" width="11.42578125" style="5"/>
    <col min="13564" max="13564" width="43.28515625" style="5" customWidth="1"/>
    <col min="13565" max="13565" width="15.7109375" style="5" bestFit="1" customWidth="1"/>
    <col min="13566" max="13566" width="12.28515625" style="5" bestFit="1" customWidth="1"/>
    <col min="13567" max="13567" width="13.5703125" style="5" customWidth="1"/>
    <col min="13568" max="13568" width="12" style="5" customWidth="1"/>
    <col min="13569" max="13569" width="11.7109375" style="5" customWidth="1"/>
    <col min="13570" max="13819" width="11.42578125" style="5"/>
    <col min="13820" max="13820" width="43.28515625" style="5" customWidth="1"/>
    <col min="13821" max="13821" width="15.7109375" style="5" bestFit="1" customWidth="1"/>
    <col min="13822" max="13822" width="12.28515625" style="5" bestFit="1" customWidth="1"/>
    <col min="13823" max="13823" width="13.5703125" style="5" customWidth="1"/>
    <col min="13824" max="13824" width="12" style="5" customWidth="1"/>
    <col min="13825" max="13825" width="11.7109375" style="5" customWidth="1"/>
    <col min="13826" max="14075" width="11.42578125" style="5"/>
    <col min="14076" max="14076" width="43.28515625" style="5" customWidth="1"/>
    <col min="14077" max="14077" width="15.7109375" style="5" bestFit="1" customWidth="1"/>
    <col min="14078" max="14078" width="12.28515625" style="5" bestFit="1" customWidth="1"/>
    <col min="14079" max="14079" width="13.5703125" style="5" customWidth="1"/>
    <col min="14080" max="14080" width="12" style="5" customWidth="1"/>
    <col min="14081" max="14081" width="11.7109375" style="5" customWidth="1"/>
    <col min="14082" max="14331" width="11.42578125" style="5"/>
    <col min="14332" max="14332" width="43.28515625" style="5" customWidth="1"/>
    <col min="14333" max="14333" width="15.7109375" style="5" bestFit="1" customWidth="1"/>
    <col min="14334" max="14334" width="12.28515625" style="5" bestFit="1" customWidth="1"/>
    <col min="14335" max="14335" width="13.5703125" style="5" customWidth="1"/>
    <col min="14336" max="14336" width="12" style="5" customWidth="1"/>
    <col min="14337" max="14337" width="11.7109375" style="5" customWidth="1"/>
    <col min="14338" max="14587" width="11.42578125" style="5"/>
    <col min="14588" max="14588" width="43.28515625" style="5" customWidth="1"/>
    <col min="14589" max="14589" width="15.7109375" style="5" bestFit="1" customWidth="1"/>
    <col min="14590" max="14590" width="12.28515625" style="5" bestFit="1" customWidth="1"/>
    <col min="14591" max="14591" width="13.5703125" style="5" customWidth="1"/>
    <col min="14592" max="14592" width="12" style="5" customWidth="1"/>
    <col min="14593" max="14593" width="11.7109375" style="5" customWidth="1"/>
    <col min="14594" max="14843" width="11.42578125" style="5"/>
    <col min="14844" max="14844" width="43.28515625" style="5" customWidth="1"/>
    <col min="14845" max="14845" width="15.7109375" style="5" bestFit="1" customWidth="1"/>
    <col min="14846" max="14846" width="12.28515625" style="5" bestFit="1" customWidth="1"/>
    <col min="14847" max="14847" width="13.5703125" style="5" customWidth="1"/>
    <col min="14848" max="14848" width="12" style="5" customWidth="1"/>
    <col min="14849" max="14849" width="11.7109375" style="5" customWidth="1"/>
    <col min="14850" max="15099" width="11.42578125" style="5"/>
    <col min="15100" max="15100" width="43.28515625" style="5" customWidth="1"/>
    <col min="15101" max="15101" width="15.7109375" style="5" bestFit="1" customWidth="1"/>
    <col min="15102" max="15102" width="12.28515625" style="5" bestFit="1" customWidth="1"/>
    <col min="15103" max="15103" width="13.5703125" style="5" customWidth="1"/>
    <col min="15104" max="15104" width="12" style="5" customWidth="1"/>
    <col min="15105" max="15105" width="11.7109375" style="5" customWidth="1"/>
    <col min="15106" max="15355" width="11.42578125" style="5"/>
    <col min="15356" max="15356" width="43.28515625" style="5" customWidth="1"/>
    <col min="15357" max="15357" width="15.7109375" style="5" bestFit="1" customWidth="1"/>
    <col min="15358" max="15358" width="12.28515625" style="5" bestFit="1" customWidth="1"/>
    <col min="15359" max="15359" width="13.5703125" style="5" customWidth="1"/>
    <col min="15360" max="15360" width="12" style="5" customWidth="1"/>
    <col min="15361" max="15361" width="11.7109375" style="5" customWidth="1"/>
    <col min="15362" max="15611" width="11.42578125" style="5"/>
    <col min="15612" max="15612" width="43.28515625" style="5" customWidth="1"/>
    <col min="15613" max="15613" width="15.7109375" style="5" bestFit="1" customWidth="1"/>
    <col min="15614" max="15614" width="12.28515625" style="5" bestFit="1" customWidth="1"/>
    <col min="15615" max="15615" width="13.5703125" style="5" customWidth="1"/>
    <col min="15616" max="15616" width="12" style="5" customWidth="1"/>
    <col min="15617" max="15617" width="11.7109375" style="5" customWidth="1"/>
    <col min="15618" max="15867" width="11.42578125" style="5"/>
    <col min="15868" max="15868" width="43.28515625" style="5" customWidth="1"/>
    <col min="15869" max="15869" width="15.7109375" style="5" bestFit="1" customWidth="1"/>
    <col min="15870" max="15870" width="12.28515625" style="5" bestFit="1" customWidth="1"/>
    <col min="15871" max="15871" width="13.5703125" style="5" customWidth="1"/>
    <col min="15872" max="15872" width="12" style="5" customWidth="1"/>
    <col min="15873" max="15873" width="11.7109375" style="5" customWidth="1"/>
    <col min="15874" max="16123" width="11.42578125" style="5"/>
    <col min="16124" max="16124" width="43.28515625" style="5" customWidth="1"/>
    <col min="16125" max="16125" width="15.7109375" style="5" bestFit="1" customWidth="1"/>
    <col min="16126" max="16126" width="12.28515625" style="5" bestFit="1" customWidth="1"/>
    <col min="16127" max="16127" width="13.5703125" style="5" customWidth="1"/>
    <col min="16128" max="16128" width="12" style="5" customWidth="1"/>
    <col min="16129" max="16129" width="11.7109375" style="5" customWidth="1"/>
    <col min="16130" max="16384" width="11.42578125" style="5"/>
  </cols>
  <sheetData>
    <row r="1" spans="1:6" x14ac:dyDescent="0.2">
      <c r="A1" s="114" t="s">
        <v>1947</v>
      </c>
      <c r="B1" s="115"/>
      <c r="C1" s="115"/>
      <c r="D1" s="115"/>
      <c r="E1" s="115"/>
      <c r="F1" s="116"/>
    </row>
    <row r="2" spans="1:6" ht="46.5" customHeight="1" x14ac:dyDescent="0.2">
      <c r="A2" s="1" t="s">
        <v>133</v>
      </c>
      <c r="B2" s="2" t="s">
        <v>134</v>
      </c>
      <c r="C2" s="2" t="s">
        <v>135</v>
      </c>
      <c r="D2" s="3" t="s">
        <v>136</v>
      </c>
      <c r="E2" s="3" t="s">
        <v>137</v>
      </c>
      <c r="F2" s="4" t="s">
        <v>138</v>
      </c>
    </row>
    <row r="3" spans="1:6" ht="15.75" customHeight="1" x14ac:dyDescent="0.2">
      <c r="A3" s="6" t="s">
        <v>2</v>
      </c>
      <c r="B3" s="7" t="s">
        <v>139</v>
      </c>
      <c r="C3" s="7" t="s">
        <v>140</v>
      </c>
      <c r="D3" s="8" t="s">
        <v>141</v>
      </c>
      <c r="E3" s="9" t="s">
        <v>142</v>
      </c>
      <c r="F3" s="10">
        <v>4.05</v>
      </c>
    </row>
    <row r="4" spans="1:6" ht="15.75" customHeight="1" x14ac:dyDescent="0.2">
      <c r="A4" s="11" t="s">
        <v>143</v>
      </c>
      <c r="B4" s="12" t="s">
        <v>144</v>
      </c>
      <c r="C4" s="12" t="s">
        <v>145</v>
      </c>
      <c r="D4" s="13" t="s">
        <v>146</v>
      </c>
      <c r="E4" s="14" t="s">
        <v>147</v>
      </c>
      <c r="F4" s="15">
        <v>60.05</v>
      </c>
    </row>
    <row r="5" spans="1:6" ht="15.75" customHeight="1" x14ac:dyDescent="0.2">
      <c r="A5" s="11" t="s">
        <v>148</v>
      </c>
      <c r="B5" s="12" t="s">
        <v>149</v>
      </c>
      <c r="C5" s="12" t="s">
        <v>145</v>
      </c>
      <c r="D5" s="13" t="s">
        <v>150</v>
      </c>
      <c r="E5" s="14" t="s">
        <v>151</v>
      </c>
      <c r="F5" s="15"/>
    </row>
    <row r="6" spans="1:6" ht="15.75" customHeight="1" x14ac:dyDescent="0.2">
      <c r="A6" s="11" t="s">
        <v>4</v>
      </c>
      <c r="B6" s="12" t="s">
        <v>152</v>
      </c>
      <c r="C6" s="12" t="s">
        <v>153</v>
      </c>
      <c r="D6" s="13" t="s">
        <v>154</v>
      </c>
      <c r="E6" s="14" t="s">
        <v>155</v>
      </c>
      <c r="F6" s="15">
        <v>58.08</v>
      </c>
    </row>
    <row r="7" spans="1:6" ht="15.75" customHeight="1" x14ac:dyDescent="0.2">
      <c r="A7" s="11" t="s">
        <v>156</v>
      </c>
      <c r="B7" s="12" t="s">
        <v>157</v>
      </c>
      <c r="C7" s="12" t="s">
        <v>158</v>
      </c>
      <c r="D7" s="14" t="s">
        <v>159</v>
      </c>
      <c r="E7" s="14" t="s">
        <v>160</v>
      </c>
      <c r="F7" s="15">
        <v>85.1</v>
      </c>
    </row>
    <row r="8" spans="1:6" ht="15.75" customHeight="1" x14ac:dyDescent="0.2">
      <c r="A8" s="11" t="s">
        <v>161</v>
      </c>
      <c r="B8" s="12" t="s">
        <v>162</v>
      </c>
      <c r="C8" s="12" t="s">
        <v>163</v>
      </c>
      <c r="D8" s="14" t="s">
        <v>164</v>
      </c>
      <c r="E8" s="14" t="s">
        <v>165</v>
      </c>
      <c r="F8" s="15">
        <v>41.05</v>
      </c>
    </row>
    <row r="9" spans="1:6" ht="15.75" customHeight="1" x14ac:dyDescent="0.2">
      <c r="A9" s="11" t="s">
        <v>166</v>
      </c>
      <c r="B9" s="12" t="s">
        <v>167</v>
      </c>
      <c r="C9" s="12" t="s">
        <v>168</v>
      </c>
      <c r="D9" s="13" t="s">
        <v>169</v>
      </c>
      <c r="E9" s="14" t="s">
        <v>170</v>
      </c>
      <c r="F9" s="15">
        <v>120.15</v>
      </c>
    </row>
    <row r="10" spans="1:6" ht="15.75" customHeight="1" x14ac:dyDescent="0.2">
      <c r="A10" s="11" t="s">
        <v>171</v>
      </c>
      <c r="B10" s="12" t="s">
        <v>172</v>
      </c>
      <c r="C10" s="12" t="s">
        <v>173</v>
      </c>
      <c r="D10" s="13" t="s">
        <v>174</v>
      </c>
      <c r="E10" s="14" t="s">
        <v>175</v>
      </c>
      <c r="F10" s="15">
        <v>78.5</v>
      </c>
    </row>
    <row r="11" spans="1:6" ht="15.75" customHeight="1" x14ac:dyDescent="0.2">
      <c r="A11" s="11" t="s">
        <v>176</v>
      </c>
      <c r="B11" s="12" t="s">
        <v>177</v>
      </c>
      <c r="C11" s="12" t="s">
        <v>178</v>
      </c>
      <c r="D11" s="13" t="s">
        <v>179</v>
      </c>
      <c r="E11" s="14" t="s">
        <v>180</v>
      </c>
      <c r="F11" s="15">
        <v>62.04</v>
      </c>
    </row>
    <row r="12" spans="1:6" ht="15.75" customHeight="1" x14ac:dyDescent="0.2">
      <c r="A12" s="11" t="s">
        <v>7</v>
      </c>
      <c r="B12" s="12" t="s">
        <v>177</v>
      </c>
      <c r="C12" s="12" t="s">
        <v>178</v>
      </c>
      <c r="D12" s="13" t="s">
        <v>181</v>
      </c>
      <c r="E12" s="14" t="s">
        <v>182</v>
      </c>
      <c r="F12" s="15">
        <v>26.02</v>
      </c>
    </row>
    <row r="13" spans="1:6" ht="15.75" customHeight="1" x14ac:dyDescent="0.2">
      <c r="A13" s="11" t="s">
        <v>8</v>
      </c>
      <c r="B13" s="12" t="s">
        <v>183</v>
      </c>
      <c r="C13" s="12" t="s">
        <v>184</v>
      </c>
      <c r="D13" s="13" t="s">
        <v>185</v>
      </c>
      <c r="E13" s="14" t="s">
        <v>186</v>
      </c>
      <c r="F13" s="15">
        <v>56.07</v>
      </c>
    </row>
    <row r="14" spans="1:6" ht="15.75" customHeight="1" x14ac:dyDescent="0.2">
      <c r="A14" s="11" t="s">
        <v>187</v>
      </c>
      <c r="B14" s="12" t="s">
        <v>188</v>
      </c>
      <c r="C14" s="12" t="s">
        <v>189</v>
      </c>
      <c r="D14" s="13" t="s">
        <v>190</v>
      </c>
      <c r="E14" s="14" t="s">
        <v>191</v>
      </c>
      <c r="F14" s="15">
        <v>72.06</v>
      </c>
    </row>
    <row r="15" spans="1:6" ht="15.75" customHeight="1" x14ac:dyDescent="0.2">
      <c r="A15" s="11" t="s">
        <v>192</v>
      </c>
      <c r="B15" s="12" t="s">
        <v>188</v>
      </c>
      <c r="C15" s="12" t="s">
        <v>189</v>
      </c>
      <c r="D15" s="13" t="s">
        <v>193</v>
      </c>
      <c r="E15" s="14" t="s">
        <v>194</v>
      </c>
      <c r="F15" s="15"/>
    </row>
    <row r="16" spans="1:6" ht="15.75" customHeight="1" x14ac:dyDescent="0.2">
      <c r="A16" s="11" t="s">
        <v>195</v>
      </c>
      <c r="B16" s="12" t="s">
        <v>188</v>
      </c>
      <c r="C16" s="12" t="s">
        <v>189</v>
      </c>
      <c r="D16" s="13" t="s">
        <v>196</v>
      </c>
      <c r="E16" s="14" t="s">
        <v>197</v>
      </c>
      <c r="F16" s="15"/>
    </row>
    <row r="17" spans="1:6" ht="15.75" customHeight="1" x14ac:dyDescent="0.2">
      <c r="A17" s="11" t="s">
        <v>198</v>
      </c>
      <c r="B17" s="12" t="s">
        <v>199</v>
      </c>
      <c r="C17" s="12" t="s">
        <v>200</v>
      </c>
      <c r="D17" s="13" t="s">
        <v>201</v>
      </c>
      <c r="E17" s="14" t="s">
        <v>202</v>
      </c>
      <c r="F17" s="15">
        <v>53.06</v>
      </c>
    </row>
    <row r="18" spans="1:6" ht="15.75" customHeight="1" x14ac:dyDescent="0.2">
      <c r="A18" s="11" t="s">
        <v>203</v>
      </c>
      <c r="B18" s="12" t="s">
        <v>204</v>
      </c>
      <c r="C18" s="12" t="s">
        <v>205</v>
      </c>
      <c r="D18" s="13" t="s">
        <v>206</v>
      </c>
      <c r="E18" s="14" t="s">
        <v>207</v>
      </c>
      <c r="F18" s="15">
        <v>40.06</v>
      </c>
    </row>
    <row r="19" spans="1:6" ht="15.75" customHeight="1" x14ac:dyDescent="0.2">
      <c r="A19" s="11" t="s">
        <v>208</v>
      </c>
      <c r="B19" s="12" t="s">
        <v>209</v>
      </c>
      <c r="C19" s="12" t="s">
        <v>153</v>
      </c>
      <c r="D19" s="13" t="s">
        <v>210</v>
      </c>
      <c r="E19" s="14" t="s">
        <v>211</v>
      </c>
      <c r="F19" s="15">
        <v>58.08</v>
      </c>
    </row>
    <row r="20" spans="1:6" ht="15.75" customHeight="1" x14ac:dyDescent="0.2">
      <c r="A20" s="11" t="s">
        <v>212</v>
      </c>
      <c r="B20" s="12" t="s">
        <v>213</v>
      </c>
      <c r="C20" s="12" t="s">
        <v>214</v>
      </c>
      <c r="D20" s="14" t="s">
        <v>215</v>
      </c>
      <c r="E20" s="14" t="s">
        <v>216</v>
      </c>
      <c r="F20" s="15">
        <v>57.1</v>
      </c>
    </row>
    <row r="21" spans="1:6" ht="15.75" customHeight="1" x14ac:dyDescent="0.2">
      <c r="A21" s="11" t="s">
        <v>217</v>
      </c>
      <c r="B21" s="12" t="s">
        <v>218</v>
      </c>
      <c r="C21" s="12" t="s">
        <v>219</v>
      </c>
      <c r="D21" s="14" t="s">
        <v>220</v>
      </c>
      <c r="E21" s="14" t="s">
        <v>221</v>
      </c>
      <c r="F21" s="15">
        <v>120.98</v>
      </c>
    </row>
    <row r="22" spans="1:6" ht="15.75" customHeight="1" x14ac:dyDescent="0.2">
      <c r="A22" s="11" t="s">
        <v>222</v>
      </c>
      <c r="B22" s="12" t="s">
        <v>223</v>
      </c>
      <c r="C22" s="12" t="s">
        <v>224</v>
      </c>
      <c r="D22" s="13" t="s">
        <v>225</v>
      </c>
      <c r="E22" s="14" t="s">
        <v>226</v>
      </c>
      <c r="F22" s="15">
        <v>76.53</v>
      </c>
    </row>
    <row r="23" spans="1:6" ht="15.75" customHeight="1" x14ac:dyDescent="0.2">
      <c r="A23" s="11" t="s">
        <v>227</v>
      </c>
      <c r="B23" s="12" t="s">
        <v>228</v>
      </c>
      <c r="C23" s="12" t="s">
        <v>229</v>
      </c>
      <c r="D23" s="14" t="s">
        <v>230</v>
      </c>
      <c r="E23" s="14" t="s">
        <v>231</v>
      </c>
      <c r="F23" s="15">
        <v>167.98</v>
      </c>
    </row>
    <row r="24" spans="1:6" ht="15.75" customHeight="1" x14ac:dyDescent="0.2">
      <c r="A24" s="11" t="s">
        <v>232</v>
      </c>
      <c r="B24" s="12" t="s">
        <v>233</v>
      </c>
      <c r="C24" s="12" t="s">
        <v>234</v>
      </c>
      <c r="D24" s="14" t="s">
        <v>235</v>
      </c>
      <c r="E24" s="14" t="s">
        <v>236</v>
      </c>
      <c r="F24" s="15">
        <v>99.16</v>
      </c>
    </row>
    <row r="25" spans="1:6" ht="15.75" customHeight="1" x14ac:dyDescent="0.2">
      <c r="A25" s="11" t="s">
        <v>237</v>
      </c>
      <c r="B25" s="12" t="s">
        <v>238</v>
      </c>
      <c r="C25" s="12" t="s">
        <v>239</v>
      </c>
      <c r="D25" s="13" t="s">
        <v>240</v>
      </c>
      <c r="E25" s="14" t="s">
        <v>241</v>
      </c>
      <c r="F25" s="15">
        <v>136.24</v>
      </c>
    </row>
    <row r="26" spans="1:6" ht="15.75" customHeight="1" x14ac:dyDescent="0.2">
      <c r="A26" s="11" t="s">
        <v>11</v>
      </c>
      <c r="B26" s="12" t="s">
        <v>242</v>
      </c>
      <c r="C26" s="12" t="s">
        <v>243</v>
      </c>
      <c r="D26" s="13" t="s">
        <v>244</v>
      </c>
      <c r="E26" s="14" t="s">
        <v>245</v>
      </c>
      <c r="F26" s="15">
        <v>17.03</v>
      </c>
    </row>
    <row r="27" spans="1:6" ht="15.75" customHeight="1" x14ac:dyDescent="0.2">
      <c r="A27" s="11" t="s">
        <v>13</v>
      </c>
      <c r="B27" s="12" t="s">
        <v>246</v>
      </c>
      <c r="C27" s="12" t="s">
        <v>247</v>
      </c>
      <c r="D27" s="13" t="s">
        <v>248</v>
      </c>
      <c r="E27" s="14" t="s">
        <v>249</v>
      </c>
      <c r="F27" s="15">
        <v>77.95</v>
      </c>
    </row>
    <row r="28" spans="1:6" ht="15.75" customHeight="1" x14ac:dyDescent="0.2">
      <c r="A28" s="11" t="s">
        <v>250</v>
      </c>
      <c r="B28" s="12" t="s">
        <v>251</v>
      </c>
      <c r="C28" s="12" t="s">
        <v>252</v>
      </c>
      <c r="D28" s="13" t="s">
        <v>253</v>
      </c>
      <c r="E28" s="14" t="s">
        <v>254</v>
      </c>
      <c r="F28" s="15">
        <v>106.12</v>
      </c>
    </row>
    <row r="29" spans="1:6" ht="15.75" customHeight="1" x14ac:dyDescent="0.2">
      <c r="A29" s="11" t="s">
        <v>14</v>
      </c>
      <c r="B29" s="12" t="s">
        <v>255</v>
      </c>
      <c r="C29" s="12" t="s">
        <v>256</v>
      </c>
      <c r="D29" s="13" t="s">
        <v>257</v>
      </c>
      <c r="E29" s="14" t="s">
        <v>258</v>
      </c>
      <c r="F29" s="15">
        <v>78.11</v>
      </c>
    </row>
    <row r="30" spans="1:6" ht="15.75" customHeight="1" x14ac:dyDescent="0.2">
      <c r="A30" s="11" t="s">
        <v>259</v>
      </c>
      <c r="B30" s="12" t="s">
        <v>260</v>
      </c>
      <c r="C30" s="12" t="s">
        <v>261</v>
      </c>
      <c r="D30" s="14" t="s">
        <v>262</v>
      </c>
      <c r="E30" s="14" t="s">
        <v>263</v>
      </c>
      <c r="F30" s="15">
        <v>110.18</v>
      </c>
    </row>
    <row r="31" spans="1:6" ht="15.75" customHeight="1" x14ac:dyDescent="0.2">
      <c r="A31" s="11" t="s">
        <v>264</v>
      </c>
      <c r="B31" s="12" t="s">
        <v>265</v>
      </c>
      <c r="C31" s="12" t="s">
        <v>266</v>
      </c>
      <c r="D31" s="14" t="s">
        <v>267</v>
      </c>
      <c r="E31" s="14" t="s">
        <v>268</v>
      </c>
      <c r="F31" s="15">
        <v>103.12</v>
      </c>
    </row>
    <row r="32" spans="1:6" ht="15.75" customHeight="1" x14ac:dyDescent="0.2">
      <c r="A32" s="11" t="s">
        <v>269</v>
      </c>
      <c r="B32" s="12" t="s">
        <v>270</v>
      </c>
      <c r="C32" s="12" t="s">
        <v>271</v>
      </c>
      <c r="D32" s="13" t="s">
        <v>272</v>
      </c>
      <c r="E32" s="14" t="s">
        <v>273</v>
      </c>
      <c r="F32" s="15">
        <v>195.48</v>
      </c>
    </row>
    <row r="33" spans="1:6" ht="15.75" customHeight="1" x14ac:dyDescent="0.2">
      <c r="A33" s="11" t="s">
        <v>274</v>
      </c>
      <c r="B33" s="12" t="s">
        <v>275</v>
      </c>
      <c r="C33" s="12" t="s">
        <v>276</v>
      </c>
      <c r="D33" s="13" t="s">
        <v>277</v>
      </c>
      <c r="E33" s="14" t="s">
        <v>278</v>
      </c>
      <c r="F33" s="15">
        <v>108.13</v>
      </c>
    </row>
    <row r="34" spans="1:6" ht="15.75" customHeight="1" x14ac:dyDescent="0.2">
      <c r="A34" s="11" t="s">
        <v>279</v>
      </c>
      <c r="B34" s="12" t="s">
        <v>280</v>
      </c>
      <c r="C34" s="12" t="s">
        <v>281</v>
      </c>
      <c r="D34" s="14" t="s">
        <v>282</v>
      </c>
      <c r="E34" s="14" t="s">
        <v>283</v>
      </c>
      <c r="F34" s="15">
        <v>171</v>
      </c>
    </row>
    <row r="35" spans="1:6" ht="15.75" customHeight="1" x14ac:dyDescent="0.2">
      <c r="A35" s="11" t="s">
        <v>284</v>
      </c>
      <c r="B35" s="12" t="s">
        <v>285</v>
      </c>
      <c r="C35" s="12" t="s">
        <v>286</v>
      </c>
      <c r="D35" s="13" t="s">
        <v>287</v>
      </c>
      <c r="E35" s="14" t="s">
        <v>288</v>
      </c>
      <c r="F35" s="15">
        <v>126.59</v>
      </c>
    </row>
    <row r="36" spans="1:6" ht="15.75" customHeight="1" x14ac:dyDescent="0.2">
      <c r="A36" s="11" t="s">
        <v>289</v>
      </c>
      <c r="B36" s="12" t="s">
        <v>290</v>
      </c>
      <c r="C36" s="12" t="s">
        <v>291</v>
      </c>
      <c r="D36" s="13" t="s">
        <v>292</v>
      </c>
      <c r="E36" s="14" t="s">
        <v>293</v>
      </c>
      <c r="F36" s="15">
        <v>93.13</v>
      </c>
    </row>
    <row r="37" spans="1:6" ht="15.75" customHeight="1" x14ac:dyDescent="0.2">
      <c r="A37" s="11" t="s">
        <v>294</v>
      </c>
      <c r="B37" s="12" t="s">
        <v>295</v>
      </c>
      <c r="C37" s="12" t="s">
        <v>239</v>
      </c>
      <c r="D37" s="13" t="s">
        <v>296</v>
      </c>
      <c r="E37" s="14" t="s">
        <v>297</v>
      </c>
      <c r="F37" s="15">
        <v>136.24</v>
      </c>
    </row>
    <row r="38" spans="1:6" ht="15.75" customHeight="1" x14ac:dyDescent="0.2">
      <c r="A38" s="11" t="s">
        <v>298</v>
      </c>
      <c r="B38" s="12" t="s">
        <v>299</v>
      </c>
      <c r="C38" s="12" t="s">
        <v>300</v>
      </c>
      <c r="D38" s="13" t="s">
        <v>301</v>
      </c>
      <c r="E38" s="14" t="s">
        <v>302</v>
      </c>
      <c r="F38" s="15">
        <v>92.14</v>
      </c>
    </row>
    <row r="39" spans="1:6" ht="15.75" customHeight="1" x14ac:dyDescent="0.2">
      <c r="A39" s="11" t="s">
        <v>303</v>
      </c>
      <c r="B39" s="12" t="s">
        <v>304</v>
      </c>
      <c r="C39" s="12" t="s">
        <v>305</v>
      </c>
      <c r="D39" s="13" t="s">
        <v>306</v>
      </c>
      <c r="E39" s="14" t="s">
        <v>307</v>
      </c>
      <c r="F39" s="15">
        <v>117.19</v>
      </c>
    </row>
    <row r="40" spans="1:6" ht="15.75" customHeight="1" x14ac:dyDescent="0.2">
      <c r="A40" s="11" t="s">
        <v>308</v>
      </c>
      <c r="B40" s="16" t="s">
        <v>309</v>
      </c>
      <c r="C40" s="12" t="s">
        <v>310</v>
      </c>
      <c r="D40" s="14" t="s">
        <v>311</v>
      </c>
      <c r="E40" s="14" t="s">
        <v>312</v>
      </c>
      <c r="F40" s="15">
        <v>67.81</v>
      </c>
    </row>
    <row r="41" spans="1:6" ht="15.75" customHeight="1" x14ac:dyDescent="0.2">
      <c r="A41" s="11" t="s">
        <v>313</v>
      </c>
      <c r="B41" s="12" t="s">
        <v>314</v>
      </c>
      <c r="C41" s="12" t="s">
        <v>315</v>
      </c>
      <c r="D41" s="13" t="s">
        <v>316</v>
      </c>
      <c r="E41" s="14" t="s">
        <v>317</v>
      </c>
      <c r="F41" s="15">
        <v>157.02000000000001</v>
      </c>
    </row>
    <row r="42" spans="1:6" ht="15.75" customHeight="1" x14ac:dyDescent="0.2">
      <c r="A42" s="11" t="s">
        <v>318</v>
      </c>
      <c r="B42" s="12" t="s">
        <v>319</v>
      </c>
      <c r="C42" s="12" t="s">
        <v>320</v>
      </c>
      <c r="D42" s="13" t="s">
        <v>321</v>
      </c>
      <c r="E42" s="14" t="s">
        <v>322</v>
      </c>
      <c r="F42" s="15">
        <v>129.38999999999999</v>
      </c>
    </row>
    <row r="43" spans="1:6" ht="15.75" customHeight="1" x14ac:dyDescent="0.2">
      <c r="A43" s="11" t="s">
        <v>323</v>
      </c>
      <c r="B43" s="12" t="s">
        <v>324</v>
      </c>
      <c r="C43" s="12" t="s">
        <v>325</v>
      </c>
      <c r="D43" s="13" t="s">
        <v>326</v>
      </c>
      <c r="E43" s="14" t="s">
        <v>327</v>
      </c>
      <c r="F43" s="15">
        <v>108.97</v>
      </c>
    </row>
    <row r="44" spans="1:6" ht="15.75" customHeight="1" x14ac:dyDescent="0.2">
      <c r="A44" s="11" t="s">
        <v>328</v>
      </c>
      <c r="B44" s="12" t="s">
        <v>329</v>
      </c>
      <c r="C44" s="12" t="s">
        <v>330</v>
      </c>
      <c r="D44" s="13" t="s">
        <v>331</v>
      </c>
      <c r="E44" s="14" t="s">
        <v>332</v>
      </c>
      <c r="F44" s="15">
        <v>252.77</v>
      </c>
    </row>
    <row r="45" spans="1:6" ht="15.75" customHeight="1" x14ac:dyDescent="0.2">
      <c r="A45" s="11" t="s">
        <v>333</v>
      </c>
      <c r="B45" s="12" t="s">
        <v>334</v>
      </c>
      <c r="C45" s="12" t="s">
        <v>335</v>
      </c>
      <c r="D45" s="13" t="s">
        <v>336</v>
      </c>
      <c r="E45" s="14" t="s">
        <v>337</v>
      </c>
      <c r="F45" s="15">
        <v>94.94</v>
      </c>
    </row>
    <row r="46" spans="1:6" ht="15.75" customHeight="1" x14ac:dyDescent="0.2">
      <c r="A46" s="11" t="s">
        <v>338</v>
      </c>
      <c r="B46" s="12" t="s">
        <v>339</v>
      </c>
      <c r="C46" s="12" t="s">
        <v>340</v>
      </c>
      <c r="D46" s="13" t="s">
        <v>341</v>
      </c>
      <c r="E46" s="14" t="s">
        <v>342</v>
      </c>
      <c r="F46" s="15">
        <v>148.91999999999999</v>
      </c>
    </row>
    <row r="47" spans="1:6" ht="15.75" customHeight="1" x14ac:dyDescent="0.2">
      <c r="A47" s="11" t="s">
        <v>343</v>
      </c>
      <c r="B47" s="12" t="s">
        <v>344</v>
      </c>
      <c r="C47" s="12" t="s">
        <v>345</v>
      </c>
      <c r="D47" s="13" t="s">
        <v>346</v>
      </c>
      <c r="E47" s="14" t="s">
        <v>347</v>
      </c>
      <c r="F47" s="15">
        <v>54.09</v>
      </c>
    </row>
    <row r="48" spans="1:6" ht="15.75" customHeight="1" x14ac:dyDescent="0.2">
      <c r="A48" s="11" t="s">
        <v>348</v>
      </c>
      <c r="B48" s="12" t="s">
        <v>349</v>
      </c>
      <c r="C48" s="12" t="s">
        <v>350</v>
      </c>
      <c r="D48" s="13" t="s">
        <v>351</v>
      </c>
      <c r="E48" s="14" t="s">
        <v>352</v>
      </c>
      <c r="F48" s="15">
        <v>58.12</v>
      </c>
    </row>
    <row r="49" spans="1:6" ht="15.75" customHeight="1" x14ac:dyDescent="0.2">
      <c r="A49" s="11" t="s">
        <v>20</v>
      </c>
      <c r="B49" s="12" t="s">
        <v>353</v>
      </c>
      <c r="C49" s="12" t="s">
        <v>354</v>
      </c>
      <c r="D49" s="13" t="s">
        <v>355</v>
      </c>
      <c r="E49" s="14" t="s">
        <v>356</v>
      </c>
      <c r="F49" s="15">
        <v>72.11</v>
      </c>
    </row>
    <row r="50" spans="1:6" ht="15.75" customHeight="1" x14ac:dyDescent="0.2">
      <c r="A50" s="11" t="s">
        <v>357</v>
      </c>
      <c r="B50" s="12" t="s">
        <v>358</v>
      </c>
      <c r="C50" s="12" t="s">
        <v>359</v>
      </c>
      <c r="D50" s="13" t="s">
        <v>360</v>
      </c>
      <c r="E50" s="14" t="s">
        <v>361</v>
      </c>
      <c r="F50" s="15">
        <v>56.1</v>
      </c>
    </row>
    <row r="51" spans="1:6" ht="15.75" customHeight="1" x14ac:dyDescent="0.2">
      <c r="A51" s="11" t="s">
        <v>362</v>
      </c>
      <c r="B51" s="12" t="s">
        <v>363</v>
      </c>
      <c r="C51" s="12" t="s">
        <v>359</v>
      </c>
      <c r="D51" s="13" t="s">
        <v>364</v>
      </c>
      <c r="E51" s="14" t="s">
        <v>365</v>
      </c>
      <c r="F51" s="15">
        <v>56.1</v>
      </c>
    </row>
    <row r="52" spans="1:6" ht="15.75" customHeight="1" x14ac:dyDescent="0.2">
      <c r="A52" s="11" t="s">
        <v>366</v>
      </c>
      <c r="B52" s="12" t="s">
        <v>367</v>
      </c>
      <c r="C52" s="12" t="s">
        <v>359</v>
      </c>
      <c r="D52" s="13" t="s">
        <v>368</v>
      </c>
      <c r="E52" s="14" t="s">
        <v>369</v>
      </c>
      <c r="F52" s="15">
        <v>56.1</v>
      </c>
    </row>
    <row r="53" spans="1:6" ht="15.75" customHeight="1" x14ac:dyDescent="0.2">
      <c r="A53" s="11" t="s">
        <v>370</v>
      </c>
      <c r="B53" s="12" t="s">
        <v>371</v>
      </c>
      <c r="C53" s="12" t="s">
        <v>372</v>
      </c>
      <c r="D53" s="13" t="s">
        <v>373</v>
      </c>
      <c r="E53" s="14" t="s">
        <v>374</v>
      </c>
      <c r="F53" s="15">
        <v>118.18</v>
      </c>
    </row>
    <row r="54" spans="1:6" ht="15.75" customHeight="1" x14ac:dyDescent="0.2">
      <c r="A54" s="11" t="s">
        <v>375</v>
      </c>
      <c r="B54" s="12" t="s">
        <v>376</v>
      </c>
      <c r="C54" s="12" t="s">
        <v>377</v>
      </c>
      <c r="D54" s="13" t="s">
        <v>378</v>
      </c>
      <c r="E54" s="14" t="s">
        <v>379</v>
      </c>
      <c r="F54" s="15">
        <v>116.16</v>
      </c>
    </row>
    <row r="55" spans="1:6" ht="15.75" customHeight="1" x14ac:dyDescent="0.2">
      <c r="A55" s="11" t="s">
        <v>380</v>
      </c>
      <c r="B55" s="12" t="s">
        <v>381</v>
      </c>
      <c r="C55" s="12" t="s">
        <v>382</v>
      </c>
      <c r="D55" s="13" t="s">
        <v>383</v>
      </c>
      <c r="E55" s="14" t="s">
        <v>384</v>
      </c>
      <c r="F55" s="15">
        <v>128.16999999999999</v>
      </c>
    </row>
    <row r="56" spans="1:6" ht="15.75" customHeight="1" x14ac:dyDescent="0.2">
      <c r="A56" s="11" t="s">
        <v>385</v>
      </c>
      <c r="B56" s="12" t="s">
        <v>386</v>
      </c>
      <c r="C56" s="12" t="s">
        <v>387</v>
      </c>
      <c r="D56" s="13" t="s">
        <v>388</v>
      </c>
      <c r="E56" s="14" t="s">
        <v>389</v>
      </c>
      <c r="F56" s="15">
        <v>74.12</v>
      </c>
    </row>
    <row r="57" spans="1:6" ht="15.75" customHeight="1" x14ac:dyDescent="0.2">
      <c r="A57" s="11" t="s">
        <v>390</v>
      </c>
      <c r="B57" s="12" t="s">
        <v>391</v>
      </c>
      <c r="C57" s="12" t="s">
        <v>392</v>
      </c>
      <c r="D57" s="14" t="s">
        <v>393</v>
      </c>
      <c r="E57" s="14" t="s">
        <v>394</v>
      </c>
      <c r="F57" s="15">
        <v>73.14</v>
      </c>
    </row>
    <row r="58" spans="1:6" ht="15.75" customHeight="1" x14ac:dyDescent="0.2">
      <c r="A58" s="11" t="s">
        <v>395</v>
      </c>
      <c r="B58" s="12" t="s">
        <v>396</v>
      </c>
      <c r="C58" s="12" t="s">
        <v>397</v>
      </c>
      <c r="D58" s="14" t="s">
        <v>398</v>
      </c>
      <c r="E58" s="14" t="s">
        <v>399</v>
      </c>
      <c r="F58" s="15">
        <v>103.12</v>
      </c>
    </row>
    <row r="59" spans="1:6" ht="15.75" customHeight="1" x14ac:dyDescent="0.2">
      <c r="A59" s="11" t="s">
        <v>400</v>
      </c>
      <c r="B59" s="12" t="s">
        <v>401</v>
      </c>
      <c r="C59" s="12" t="s">
        <v>354</v>
      </c>
      <c r="D59" s="13" t="s">
        <v>402</v>
      </c>
      <c r="E59" s="14" t="s">
        <v>403</v>
      </c>
      <c r="F59" s="15">
        <v>72.11</v>
      </c>
    </row>
    <row r="60" spans="1:6" ht="15.75" customHeight="1" x14ac:dyDescent="0.2">
      <c r="A60" s="11" t="s">
        <v>404</v>
      </c>
      <c r="B60" s="12" t="s">
        <v>405</v>
      </c>
      <c r="C60" s="12" t="s">
        <v>406</v>
      </c>
      <c r="D60" s="14" t="s">
        <v>407</v>
      </c>
      <c r="E60" s="14" t="s">
        <v>408</v>
      </c>
      <c r="F60" s="15">
        <v>44.01</v>
      </c>
    </row>
    <row r="61" spans="1:6" ht="15.75" customHeight="1" x14ac:dyDescent="0.2">
      <c r="A61" s="11" t="s">
        <v>409</v>
      </c>
      <c r="B61" s="12" t="s">
        <v>410</v>
      </c>
      <c r="C61" s="12" t="s">
        <v>411</v>
      </c>
      <c r="D61" s="13" t="s">
        <v>412</v>
      </c>
      <c r="E61" s="14" t="s">
        <v>413</v>
      </c>
      <c r="F61" s="15">
        <v>76.14</v>
      </c>
    </row>
    <row r="62" spans="1:6" ht="15.75" customHeight="1" x14ac:dyDescent="0.2">
      <c r="A62" s="11" t="s">
        <v>414</v>
      </c>
      <c r="B62" s="12" t="s">
        <v>415</v>
      </c>
      <c r="C62" s="12" t="s">
        <v>416</v>
      </c>
      <c r="D62" s="13" t="s">
        <v>417</v>
      </c>
      <c r="E62" s="14" t="s">
        <v>418</v>
      </c>
      <c r="F62" s="15">
        <v>28.01</v>
      </c>
    </row>
    <row r="63" spans="1:6" ht="15.75" customHeight="1" x14ac:dyDescent="0.2">
      <c r="A63" s="11" t="s">
        <v>419</v>
      </c>
      <c r="B63" s="12" t="s">
        <v>420</v>
      </c>
      <c r="C63" s="12" t="s">
        <v>421</v>
      </c>
      <c r="D63" s="13" t="s">
        <v>422</v>
      </c>
      <c r="E63" s="14" t="s">
        <v>423</v>
      </c>
      <c r="F63" s="15">
        <v>153.82</v>
      </c>
    </row>
    <row r="64" spans="1:6" ht="15.75" customHeight="1" x14ac:dyDescent="0.2">
      <c r="A64" s="11" t="s">
        <v>424</v>
      </c>
      <c r="B64" s="12" t="s">
        <v>425</v>
      </c>
      <c r="C64" s="12" t="s">
        <v>426</v>
      </c>
      <c r="D64" s="13" t="s">
        <v>427</v>
      </c>
      <c r="E64" s="14" t="s">
        <v>428</v>
      </c>
      <c r="F64" s="15">
        <v>66.010000000000005</v>
      </c>
    </row>
    <row r="65" spans="1:6" ht="15.75" customHeight="1" x14ac:dyDescent="0.2">
      <c r="A65" s="11" t="s">
        <v>429</v>
      </c>
      <c r="B65" s="12" t="s">
        <v>430</v>
      </c>
      <c r="C65" s="12" t="s">
        <v>431</v>
      </c>
      <c r="D65" s="13" t="s">
        <v>432</v>
      </c>
      <c r="E65" s="14" t="s">
        <v>433</v>
      </c>
      <c r="F65" s="15">
        <v>60.07</v>
      </c>
    </row>
    <row r="66" spans="1:6" ht="15.75" customHeight="1" x14ac:dyDescent="0.2">
      <c r="A66" s="11" t="s">
        <v>434</v>
      </c>
      <c r="B66" s="12" t="s">
        <v>435</v>
      </c>
      <c r="C66" s="12" t="s">
        <v>436</v>
      </c>
      <c r="D66" s="13" t="s">
        <v>437</v>
      </c>
      <c r="E66" s="14" t="s">
        <v>438</v>
      </c>
      <c r="F66" s="15">
        <v>67.459999999999994</v>
      </c>
    </row>
    <row r="67" spans="1:6" ht="15.75" customHeight="1" x14ac:dyDescent="0.2">
      <c r="A67" s="11" t="s">
        <v>439</v>
      </c>
      <c r="B67" s="12" t="s">
        <v>440</v>
      </c>
      <c r="C67" s="12" t="s">
        <v>441</v>
      </c>
      <c r="D67" s="13" t="s">
        <v>442</v>
      </c>
      <c r="E67" s="14" t="s">
        <v>443</v>
      </c>
      <c r="F67" s="15">
        <v>94.5</v>
      </c>
    </row>
    <row r="68" spans="1:6" ht="15.75" customHeight="1" x14ac:dyDescent="0.2">
      <c r="A68" s="11" t="s">
        <v>444</v>
      </c>
      <c r="B68" s="12" t="s">
        <v>445</v>
      </c>
      <c r="C68" s="12" t="s">
        <v>446</v>
      </c>
      <c r="D68" s="13" t="s">
        <v>447</v>
      </c>
      <c r="E68" s="14" t="s">
        <v>448</v>
      </c>
      <c r="F68" s="15">
        <v>154.6</v>
      </c>
    </row>
    <row r="69" spans="1:6" ht="15.75" customHeight="1" x14ac:dyDescent="0.2">
      <c r="A69" s="11" t="s">
        <v>26</v>
      </c>
      <c r="B69" s="12" t="s">
        <v>449</v>
      </c>
      <c r="C69" s="12" t="s">
        <v>450</v>
      </c>
      <c r="D69" s="13" t="s">
        <v>451</v>
      </c>
      <c r="E69" s="14" t="s">
        <v>452</v>
      </c>
      <c r="F69" s="15">
        <v>112.56</v>
      </c>
    </row>
    <row r="70" spans="1:6" ht="15.75" customHeight="1" x14ac:dyDescent="0.2">
      <c r="A70" s="11" t="s">
        <v>453</v>
      </c>
      <c r="B70" s="12" t="s">
        <v>454</v>
      </c>
      <c r="C70" s="12" t="s">
        <v>455</v>
      </c>
      <c r="D70" s="13" t="s">
        <v>456</v>
      </c>
      <c r="E70" s="14" t="s">
        <v>457</v>
      </c>
      <c r="F70" s="15">
        <v>88.54</v>
      </c>
    </row>
    <row r="71" spans="1:6" ht="15.75" customHeight="1" x14ac:dyDescent="0.2">
      <c r="A71" s="11" t="s">
        <v>458</v>
      </c>
      <c r="B71" s="12" t="s">
        <v>459</v>
      </c>
      <c r="C71" s="12" t="s">
        <v>460</v>
      </c>
      <c r="D71" s="13" t="s">
        <v>461</v>
      </c>
      <c r="E71" s="14" t="s">
        <v>462</v>
      </c>
      <c r="F71" s="15">
        <v>100.5</v>
      </c>
    </row>
    <row r="72" spans="1:6" ht="15.75" customHeight="1" x14ac:dyDescent="0.2">
      <c r="A72" s="11" t="s">
        <v>27</v>
      </c>
      <c r="B72" s="12" t="s">
        <v>463</v>
      </c>
      <c r="C72" s="12" t="s">
        <v>464</v>
      </c>
      <c r="D72" s="13" t="s">
        <v>465</v>
      </c>
      <c r="E72" s="14" t="s">
        <v>466</v>
      </c>
      <c r="F72" s="15">
        <v>86.47</v>
      </c>
    </row>
    <row r="73" spans="1:6" ht="15.75" customHeight="1" x14ac:dyDescent="0.2">
      <c r="A73" s="11" t="s">
        <v>28</v>
      </c>
      <c r="B73" s="12" t="s">
        <v>467</v>
      </c>
      <c r="C73" s="12" t="s">
        <v>468</v>
      </c>
      <c r="D73" s="13" t="s">
        <v>469</v>
      </c>
      <c r="E73" s="14" t="s">
        <v>470</v>
      </c>
      <c r="F73" s="15">
        <v>64.52</v>
      </c>
    </row>
    <row r="74" spans="1:6" ht="15.75" customHeight="1" x14ac:dyDescent="0.2">
      <c r="A74" s="11" t="s">
        <v>471</v>
      </c>
      <c r="B74" s="12" t="s">
        <v>472</v>
      </c>
      <c r="C74" s="12" t="s">
        <v>473</v>
      </c>
      <c r="D74" s="14" t="s">
        <v>474</v>
      </c>
      <c r="E74" s="14" t="s">
        <v>475</v>
      </c>
      <c r="F74" s="15">
        <v>80.52</v>
      </c>
    </row>
    <row r="75" spans="1:6" ht="15.75" customHeight="1" x14ac:dyDescent="0.2">
      <c r="A75" s="11" t="s">
        <v>476</v>
      </c>
      <c r="B75" s="12" t="s">
        <v>477</v>
      </c>
      <c r="C75" s="12" t="s">
        <v>478</v>
      </c>
      <c r="D75" s="14" t="s">
        <v>479</v>
      </c>
      <c r="E75" s="14" t="s">
        <v>480</v>
      </c>
      <c r="F75" s="15">
        <v>108.57</v>
      </c>
    </row>
    <row r="76" spans="1:6" ht="15.75" customHeight="1" x14ac:dyDescent="0.2">
      <c r="A76" s="11" t="s">
        <v>29</v>
      </c>
      <c r="B76" s="12" t="s">
        <v>481</v>
      </c>
      <c r="C76" s="12" t="s">
        <v>482</v>
      </c>
      <c r="D76" s="13" t="s">
        <v>483</v>
      </c>
      <c r="E76" s="14" t="s">
        <v>484</v>
      </c>
      <c r="F76" s="15">
        <v>119.39</v>
      </c>
    </row>
    <row r="77" spans="1:6" ht="15.75" customHeight="1" x14ac:dyDescent="0.2">
      <c r="A77" s="11" t="s">
        <v>30</v>
      </c>
      <c r="B77" s="12" t="s">
        <v>485</v>
      </c>
      <c r="C77" s="12" t="s">
        <v>486</v>
      </c>
      <c r="D77" s="13" t="s">
        <v>487</v>
      </c>
      <c r="E77" s="14" t="s">
        <v>488</v>
      </c>
      <c r="F77" s="15">
        <v>50.49</v>
      </c>
    </row>
    <row r="78" spans="1:6" ht="15.75" customHeight="1" x14ac:dyDescent="0.2">
      <c r="A78" s="11" t="s">
        <v>489</v>
      </c>
      <c r="B78" s="12" t="s">
        <v>490</v>
      </c>
      <c r="C78" s="12" t="s">
        <v>491</v>
      </c>
      <c r="D78" s="13" t="s">
        <v>492</v>
      </c>
      <c r="E78" s="14" t="s">
        <v>493</v>
      </c>
      <c r="F78" s="15">
        <v>114.95</v>
      </c>
    </row>
    <row r="79" spans="1:6" ht="15.75" customHeight="1" x14ac:dyDescent="0.2">
      <c r="A79" s="11" t="s">
        <v>494</v>
      </c>
      <c r="B79" s="12" t="s">
        <v>495</v>
      </c>
      <c r="C79" s="12" t="s">
        <v>496</v>
      </c>
      <c r="D79" s="13" t="s">
        <v>497</v>
      </c>
      <c r="E79" s="14" t="s">
        <v>498</v>
      </c>
      <c r="F79" s="15">
        <v>80.510000000000005</v>
      </c>
    </row>
    <row r="80" spans="1:6" ht="15.75" customHeight="1" x14ac:dyDescent="0.2">
      <c r="A80" s="11" t="s">
        <v>499</v>
      </c>
      <c r="B80" s="12" t="s">
        <v>500</v>
      </c>
      <c r="C80" s="12" t="s">
        <v>501</v>
      </c>
      <c r="D80" s="13" t="s">
        <v>502</v>
      </c>
      <c r="E80" s="14" t="s">
        <v>503</v>
      </c>
      <c r="F80" s="15">
        <v>154.5</v>
      </c>
    </row>
    <row r="81" spans="1:6" ht="15.75" customHeight="1" x14ac:dyDescent="0.2">
      <c r="A81" s="11" t="s">
        <v>504</v>
      </c>
      <c r="B81" s="14" t="s">
        <v>505</v>
      </c>
      <c r="C81" s="14" t="s">
        <v>506</v>
      </c>
      <c r="D81" s="14" t="s">
        <v>507</v>
      </c>
      <c r="E81" s="14" t="s">
        <v>508</v>
      </c>
      <c r="F81" s="15">
        <v>141.53</v>
      </c>
    </row>
    <row r="82" spans="1:6" ht="15.75" customHeight="1" x14ac:dyDescent="0.2">
      <c r="A82" s="11" t="s">
        <v>509</v>
      </c>
      <c r="B82" s="12" t="s">
        <v>510</v>
      </c>
      <c r="C82" s="12" t="s">
        <v>511</v>
      </c>
      <c r="D82" s="13" t="s">
        <v>512</v>
      </c>
      <c r="E82" s="14" t="s">
        <v>513</v>
      </c>
      <c r="F82" s="15">
        <v>136.47</v>
      </c>
    </row>
    <row r="83" spans="1:6" ht="15.75" customHeight="1" x14ac:dyDescent="0.2">
      <c r="A83" s="11" t="s">
        <v>514</v>
      </c>
      <c r="B83" s="12" t="s">
        <v>515</v>
      </c>
      <c r="C83" s="12" t="s">
        <v>286</v>
      </c>
      <c r="D83" s="13" t="s">
        <v>516</v>
      </c>
      <c r="E83" s="14" t="s">
        <v>517</v>
      </c>
      <c r="F83" s="15">
        <v>126.59</v>
      </c>
    </row>
    <row r="84" spans="1:6" ht="15.75" customHeight="1" x14ac:dyDescent="0.2">
      <c r="A84" s="11" t="s">
        <v>518</v>
      </c>
      <c r="B84" s="12" t="s">
        <v>519</v>
      </c>
      <c r="C84" s="12" t="s">
        <v>286</v>
      </c>
      <c r="D84" s="13" t="s">
        <v>520</v>
      </c>
      <c r="E84" s="14" t="s">
        <v>521</v>
      </c>
      <c r="F84" s="15">
        <v>126.59</v>
      </c>
    </row>
    <row r="85" spans="1:6" ht="15.75" customHeight="1" x14ac:dyDescent="0.2">
      <c r="A85" s="11" t="s">
        <v>522</v>
      </c>
      <c r="B85" s="12" t="s">
        <v>523</v>
      </c>
      <c r="C85" s="12" t="s">
        <v>524</v>
      </c>
      <c r="D85" s="13" t="s">
        <v>525</v>
      </c>
      <c r="E85" s="14" t="s">
        <v>526</v>
      </c>
      <c r="F85" s="15">
        <v>116.48</v>
      </c>
    </row>
    <row r="86" spans="1:6" ht="15.75" customHeight="1" x14ac:dyDescent="0.2">
      <c r="A86" s="11" t="s">
        <v>31</v>
      </c>
      <c r="B86" s="12" t="s">
        <v>527</v>
      </c>
      <c r="C86" s="12" t="s">
        <v>528</v>
      </c>
      <c r="D86" s="13" t="s">
        <v>529</v>
      </c>
      <c r="E86" s="14" t="s">
        <v>530</v>
      </c>
      <c r="F86" s="15">
        <v>104.46</v>
      </c>
    </row>
    <row r="87" spans="1:6" ht="15.75" customHeight="1" x14ac:dyDescent="0.2">
      <c r="A87" s="11" t="s">
        <v>531</v>
      </c>
      <c r="B87" s="12" t="s">
        <v>532</v>
      </c>
      <c r="C87" s="12" t="s">
        <v>276</v>
      </c>
      <c r="D87" s="13" t="s">
        <v>533</v>
      </c>
      <c r="E87" s="14" t="s">
        <v>534</v>
      </c>
      <c r="F87" s="15">
        <v>108.14</v>
      </c>
    </row>
    <row r="88" spans="1:6" ht="15.75" customHeight="1" x14ac:dyDescent="0.2">
      <c r="A88" s="11" t="s">
        <v>535</v>
      </c>
      <c r="B88" s="12" t="s">
        <v>536</v>
      </c>
      <c r="C88" s="12" t="s">
        <v>276</v>
      </c>
      <c r="D88" s="13" t="s">
        <v>537</v>
      </c>
      <c r="E88" s="14" t="s">
        <v>538</v>
      </c>
      <c r="F88" s="15">
        <v>108.14</v>
      </c>
    </row>
    <row r="89" spans="1:6" ht="15.75" customHeight="1" x14ac:dyDescent="0.2">
      <c r="A89" s="11" t="s">
        <v>539</v>
      </c>
      <c r="B89" s="12" t="s">
        <v>540</v>
      </c>
      <c r="C89" s="12" t="s">
        <v>276</v>
      </c>
      <c r="D89" s="13" t="s">
        <v>541</v>
      </c>
      <c r="E89" s="14" t="s">
        <v>542</v>
      </c>
      <c r="F89" s="15">
        <v>108.14</v>
      </c>
    </row>
    <row r="90" spans="1:6" ht="15.75" customHeight="1" x14ac:dyDescent="0.2">
      <c r="A90" s="11" t="s">
        <v>32</v>
      </c>
      <c r="B90" s="12" t="s">
        <v>543</v>
      </c>
      <c r="C90" s="12" t="s">
        <v>544</v>
      </c>
      <c r="D90" s="13" t="s">
        <v>545</v>
      </c>
      <c r="E90" s="14" t="s">
        <v>546</v>
      </c>
      <c r="F90" s="15">
        <v>70.09</v>
      </c>
    </row>
    <row r="91" spans="1:6" ht="15.75" customHeight="1" x14ac:dyDescent="0.2">
      <c r="A91" s="11" t="s">
        <v>547</v>
      </c>
      <c r="B91" s="12" t="s">
        <v>548</v>
      </c>
      <c r="C91" s="12" t="s">
        <v>549</v>
      </c>
      <c r="D91" s="14" t="s">
        <v>550</v>
      </c>
      <c r="E91" s="14" t="s">
        <v>551</v>
      </c>
      <c r="F91" s="15">
        <v>52.04</v>
      </c>
    </row>
    <row r="92" spans="1:6" ht="15.75" customHeight="1" x14ac:dyDescent="0.2">
      <c r="A92" s="11" t="s">
        <v>552</v>
      </c>
      <c r="B92" s="12" t="s">
        <v>553</v>
      </c>
      <c r="C92" s="12" t="s">
        <v>554</v>
      </c>
      <c r="D92" s="14" t="s">
        <v>555</v>
      </c>
      <c r="E92" s="14" t="s">
        <v>556</v>
      </c>
      <c r="F92" s="15">
        <v>61.48</v>
      </c>
    </row>
    <row r="93" spans="1:6" ht="15.75" customHeight="1" x14ac:dyDescent="0.2">
      <c r="A93" s="11" t="s">
        <v>33</v>
      </c>
      <c r="B93" s="12" t="s">
        <v>557</v>
      </c>
      <c r="C93" s="12" t="s">
        <v>558</v>
      </c>
      <c r="D93" s="13" t="s">
        <v>559</v>
      </c>
      <c r="E93" s="14" t="s">
        <v>560</v>
      </c>
      <c r="F93" s="15">
        <v>84.16</v>
      </c>
    </row>
    <row r="94" spans="1:6" ht="15.75" customHeight="1" x14ac:dyDescent="0.2">
      <c r="A94" s="11" t="s">
        <v>561</v>
      </c>
      <c r="B94" s="12" t="s">
        <v>562</v>
      </c>
      <c r="C94" s="12" t="s">
        <v>563</v>
      </c>
      <c r="D94" s="14" t="s">
        <v>564</v>
      </c>
      <c r="E94" s="14" t="s">
        <v>565</v>
      </c>
      <c r="F94" s="15">
        <v>100.16</v>
      </c>
    </row>
    <row r="95" spans="1:6" ht="15.75" customHeight="1" x14ac:dyDescent="0.2">
      <c r="A95" s="11" t="s">
        <v>566</v>
      </c>
      <c r="B95" s="12" t="s">
        <v>567</v>
      </c>
      <c r="C95" s="12" t="s">
        <v>568</v>
      </c>
      <c r="D95" s="13" t="s">
        <v>569</v>
      </c>
      <c r="E95" s="14" t="s">
        <v>570</v>
      </c>
      <c r="F95" s="15">
        <v>98.15</v>
      </c>
    </row>
    <row r="96" spans="1:6" ht="15.75" customHeight="1" x14ac:dyDescent="0.2">
      <c r="A96" s="11" t="s">
        <v>34</v>
      </c>
      <c r="B96" s="12" t="s">
        <v>571</v>
      </c>
      <c r="C96" s="12" t="s">
        <v>572</v>
      </c>
      <c r="D96" s="13" t="s">
        <v>573</v>
      </c>
      <c r="E96" s="14" t="s">
        <v>574</v>
      </c>
      <c r="F96" s="15">
        <v>82.15</v>
      </c>
    </row>
    <row r="97" spans="1:6" ht="15.75" customHeight="1" x14ac:dyDescent="0.2">
      <c r="A97" s="11" t="s">
        <v>35</v>
      </c>
      <c r="B97" s="12" t="s">
        <v>575</v>
      </c>
      <c r="C97" s="12" t="s">
        <v>576</v>
      </c>
      <c r="D97" s="13" t="s">
        <v>577</v>
      </c>
      <c r="E97" s="14" t="s">
        <v>578</v>
      </c>
      <c r="F97" s="15">
        <v>68.11</v>
      </c>
    </row>
    <row r="98" spans="1:6" ht="15.75" customHeight="1" x14ac:dyDescent="0.2">
      <c r="A98" s="11" t="s">
        <v>36</v>
      </c>
      <c r="B98" s="12" t="s">
        <v>579</v>
      </c>
      <c r="C98" s="12" t="s">
        <v>580</v>
      </c>
      <c r="D98" s="13" t="s">
        <v>581</v>
      </c>
      <c r="E98" s="14" t="s">
        <v>582</v>
      </c>
      <c r="F98" s="15">
        <v>42.08</v>
      </c>
    </row>
    <row r="99" spans="1:6" ht="15.75" customHeight="1" x14ac:dyDescent="0.2">
      <c r="A99" s="11" t="s">
        <v>583</v>
      </c>
      <c r="B99" s="12" t="s">
        <v>584</v>
      </c>
      <c r="C99" s="12" t="s">
        <v>585</v>
      </c>
      <c r="D99" s="14" t="s">
        <v>586</v>
      </c>
      <c r="E99" s="14" t="s">
        <v>587</v>
      </c>
      <c r="F99" s="15">
        <v>168.04</v>
      </c>
    </row>
    <row r="100" spans="1:6" ht="15.75" customHeight="1" x14ac:dyDescent="0.2">
      <c r="A100" s="11" t="s">
        <v>588</v>
      </c>
      <c r="B100" s="12" t="s">
        <v>589</v>
      </c>
      <c r="C100" s="12" t="s">
        <v>590</v>
      </c>
      <c r="D100" s="14" t="s">
        <v>591</v>
      </c>
      <c r="E100" s="14" t="s">
        <v>592</v>
      </c>
      <c r="F100" s="15">
        <v>116.16</v>
      </c>
    </row>
    <row r="101" spans="1:6" ht="15.75" customHeight="1" x14ac:dyDescent="0.2">
      <c r="A101" s="11" t="s">
        <v>593</v>
      </c>
      <c r="B101" s="12" t="s">
        <v>594</v>
      </c>
      <c r="C101" s="12" t="s">
        <v>595</v>
      </c>
      <c r="D101" s="14" t="s">
        <v>596</v>
      </c>
      <c r="E101" s="14" t="s">
        <v>597</v>
      </c>
      <c r="F101" s="15">
        <v>27.67</v>
      </c>
    </row>
    <row r="102" spans="1:6" ht="15.75" customHeight="1" x14ac:dyDescent="0.2">
      <c r="A102" s="11" t="s">
        <v>598</v>
      </c>
      <c r="B102" s="12" t="s">
        <v>599</v>
      </c>
      <c r="C102" s="12" t="s">
        <v>600</v>
      </c>
      <c r="D102" s="13" t="s">
        <v>601</v>
      </c>
      <c r="E102" s="14" t="s">
        <v>602</v>
      </c>
      <c r="F102" s="15">
        <v>236.36</v>
      </c>
    </row>
    <row r="103" spans="1:6" ht="15.75" customHeight="1" x14ac:dyDescent="0.2">
      <c r="A103" s="11" t="s">
        <v>37</v>
      </c>
      <c r="B103" s="12" t="s">
        <v>603</v>
      </c>
      <c r="C103" s="12" t="s">
        <v>604</v>
      </c>
      <c r="D103" s="13" t="s">
        <v>605</v>
      </c>
      <c r="E103" s="14" t="s">
        <v>606</v>
      </c>
      <c r="F103" s="15">
        <v>187.87</v>
      </c>
    </row>
    <row r="104" spans="1:6" ht="15.75" customHeight="1" x14ac:dyDescent="0.2">
      <c r="A104" s="11" t="s">
        <v>607</v>
      </c>
      <c r="B104" s="14" t="s">
        <v>608</v>
      </c>
      <c r="C104" s="14" t="s">
        <v>609</v>
      </c>
      <c r="D104" s="14" t="s">
        <v>610</v>
      </c>
      <c r="E104" s="14" t="s">
        <v>611</v>
      </c>
      <c r="F104" s="15">
        <v>185.86</v>
      </c>
    </row>
    <row r="105" spans="1:6" ht="15.75" customHeight="1" x14ac:dyDescent="0.2">
      <c r="A105" s="11" t="s">
        <v>612</v>
      </c>
      <c r="B105" s="12" t="s">
        <v>613</v>
      </c>
      <c r="C105" s="12" t="s">
        <v>614</v>
      </c>
      <c r="D105" s="14" t="s">
        <v>615</v>
      </c>
      <c r="E105" s="14" t="s">
        <v>616</v>
      </c>
      <c r="F105" s="15">
        <v>209.81</v>
      </c>
    </row>
    <row r="106" spans="1:6" ht="15.75" customHeight="1" x14ac:dyDescent="0.2">
      <c r="A106" s="11" t="s">
        <v>617</v>
      </c>
      <c r="B106" s="12" t="s">
        <v>618</v>
      </c>
      <c r="C106" s="12" t="s">
        <v>619</v>
      </c>
      <c r="D106" s="13" t="s">
        <v>620</v>
      </c>
      <c r="E106" s="14" t="s">
        <v>621</v>
      </c>
      <c r="F106" s="15">
        <v>173.85</v>
      </c>
    </row>
    <row r="107" spans="1:6" ht="15.75" customHeight="1" x14ac:dyDescent="0.2">
      <c r="A107" s="11" t="s">
        <v>622</v>
      </c>
      <c r="B107" s="12" t="s">
        <v>623</v>
      </c>
      <c r="C107" s="12" t="s">
        <v>624</v>
      </c>
      <c r="D107" s="14" t="s">
        <v>625</v>
      </c>
      <c r="E107" s="14" t="s">
        <v>626</v>
      </c>
      <c r="F107" s="15">
        <v>259.83</v>
      </c>
    </row>
    <row r="108" spans="1:6" ht="15.75" customHeight="1" x14ac:dyDescent="0.2">
      <c r="A108" s="11" t="s">
        <v>627</v>
      </c>
      <c r="B108" s="14" t="s">
        <v>628</v>
      </c>
      <c r="C108" s="14" t="s">
        <v>629</v>
      </c>
      <c r="D108" s="14" t="s">
        <v>630</v>
      </c>
      <c r="E108" s="14" t="s">
        <v>631</v>
      </c>
      <c r="F108" s="15">
        <v>210.21</v>
      </c>
    </row>
    <row r="109" spans="1:6" ht="15.75" customHeight="1" x14ac:dyDescent="0.2">
      <c r="A109" s="11" t="s">
        <v>38</v>
      </c>
      <c r="B109" s="12" t="s">
        <v>632</v>
      </c>
      <c r="C109" s="12" t="s">
        <v>633</v>
      </c>
      <c r="D109" s="13" t="s">
        <v>634</v>
      </c>
      <c r="E109" s="14" t="s">
        <v>635</v>
      </c>
      <c r="F109" s="15">
        <v>147.01</v>
      </c>
    </row>
    <row r="110" spans="1:6" ht="15.75" customHeight="1" x14ac:dyDescent="0.2">
      <c r="A110" s="11" t="s">
        <v>39</v>
      </c>
      <c r="B110" s="12" t="s">
        <v>636</v>
      </c>
      <c r="C110" s="12" t="s">
        <v>633</v>
      </c>
      <c r="D110" s="13" t="s">
        <v>637</v>
      </c>
      <c r="E110" s="14" t="s">
        <v>638</v>
      </c>
      <c r="F110" s="15">
        <v>147.01</v>
      </c>
    </row>
    <row r="111" spans="1:6" ht="15.75" customHeight="1" x14ac:dyDescent="0.2">
      <c r="A111" s="11" t="s">
        <v>639</v>
      </c>
      <c r="B111" s="12" t="s">
        <v>640</v>
      </c>
      <c r="C111" s="12" t="s">
        <v>633</v>
      </c>
      <c r="D111" s="13" t="s">
        <v>641</v>
      </c>
      <c r="E111" s="14" t="s">
        <v>642</v>
      </c>
      <c r="F111" s="15">
        <v>147.01</v>
      </c>
    </row>
    <row r="112" spans="1:6" ht="15.75" customHeight="1" x14ac:dyDescent="0.2">
      <c r="A112" s="11" t="s">
        <v>40</v>
      </c>
      <c r="B112" s="12" t="s">
        <v>643</v>
      </c>
      <c r="C112" s="12" t="s">
        <v>644</v>
      </c>
      <c r="D112" s="13" t="s">
        <v>645</v>
      </c>
      <c r="E112" s="14" t="s">
        <v>646</v>
      </c>
      <c r="F112" s="15">
        <v>120.92</v>
      </c>
    </row>
    <row r="113" spans="1:6" ht="15.75" customHeight="1" x14ac:dyDescent="0.2">
      <c r="A113" s="11" t="s">
        <v>41</v>
      </c>
      <c r="B113" s="12" t="s">
        <v>647</v>
      </c>
      <c r="C113" s="12" t="s">
        <v>648</v>
      </c>
      <c r="D113" s="13" t="s">
        <v>649</v>
      </c>
      <c r="E113" s="14" t="s">
        <v>650</v>
      </c>
      <c r="F113" s="15">
        <v>98.96</v>
      </c>
    </row>
    <row r="114" spans="1:6" ht="15.75" customHeight="1" x14ac:dyDescent="0.2">
      <c r="A114" s="11" t="s">
        <v>42</v>
      </c>
      <c r="B114" s="12" t="s">
        <v>651</v>
      </c>
      <c r="C114" s="12" t="s">
        <v>648</v>
      </c>
      <c r="D114" s="13" t="s">
        <v>652</v>
      </c>
      <c r="E114" s="14" t="s">
        <v>653</v>
      </c>
      <c r="F114" s="15">
        <v>98.96</v>
      </c>
    </row>
    <row r="115" spans="1:6" ht="15.75" customHeight="1" x14ac:dyDescent="0.2">
      <c r="A115" s="11" t="s">
        <v>654</v>
      </c>
      <c r="B115" s="12" t="s">
        <v>655</v>
      </c>
      <c r="C115" s="12" t="s">
        <v>656</v>
      </c>
      <c r="D115" s="13" t="s">
        <v>657</v>
      </c>
      <c r="E115" s="14" t="s">
        <v>658</v>
      </c>
      <c r="F115" s="15">
        <v>96.94</v>
      </c>
    </row>
    <row r="116" spans="1:6" ht="15.75" customHeight="1" x14ac:dyDescent="0.2">
      <c r="A116" s="11" t="s">
        <v>659</v>
      </c>
      <c r="B116" s="12" t="s">
        <v>660</v>
      </c>
      <c r="C116" s="12" t="s">
        <v>656</v>
      </c>
      <c r="D116" s="13" t="s">
        <v>661</v>
      </c>
      <c r="E116" s="14" t="s">
        <v>662</v>
      </c>
      <c r="F116" s="15">
        <v>96.94</v>
      </c>
    </row>
    <row r="117" spans="1:6" ht="15.75" customHeight="1" x14ac:dyDescent="0.2">
      <c r="A117" s="11" t="s">
        <v>663</v>
      </c>
      <c r="B117" s="12" t="s">
        <v>664</v>
      </c>
      <c r="C117" s="12" t="s">
        <v>665</v>
      </c>
      <c r="D117" s="13" t="s">
        <v>666</v>
      </c>
      <c r="E117" s="14" t="s">
        <v>667</v>
      </c>
      <c r="F117" s="15">
        <v>143.01</v>
      </c>
    </row>
    <row r="118" spans="1:6" ht="15.75" customHeight="1" x14ac:dyDescent="0.2">
      <c r="A118" s="11" t="s">
        <v>668</v>
      </c>
      <c r="B118" s="12" t="s">
        <v>669</v>
      </c>
      <c r="C118" s="12" t="s">
        <v>460</v>
      </c>
      <c r="D118" s="13" t="s">
        <v>670</v>
      </c>
      <c r="E118" s="14" t="s">
        <v>671</v>
      </c>
      <c r="F118" s="15">
        <v>116.92</v>
      </c>
    </row>
    <row r="119" spans="1:6" ht="15.75" customHeight="1" x14ac:dyDescent="0.2">
      <c r="A119" s="11" t="s">
        <v>672</v>
      </c>
      <c r="B119" s="12" t="s">
        <v>673</v>
      </c>
      <c r="C119" s="12" t="s">
        <v>674</v>
      </c>
      <c r="D119" s="14" t="s">
        <v>675</v>
      </c>
      <c r="E119" s="14" t="s">
        <v>676</v>
      </c>
      <c r="F119" s="15">
        <v>102.92</v>
      </c>
    </row>
    <row r="120" spans="1:6" ht="15.75" customHeight="1" x14ac:dyDescent="0.2">
      <c r="A120" s="11" t="s">
        <v>45</v>
      </c>
      <c r="B120" s="12" t="s">
        <v>677</v>
      </c>
      <c r="C120" s="12" t="s">
        <v>678</v>
      </c>
      <c r="D120" s="13" t="s">
        <v>679</v>
      </c>
      <c r="E120" s="14" t="s">
        <v>680</v>
      </c>
      <c r="F120" s="15">
        <v>84.93</v>
      </c>
    </row>
    <row r="121" spans="1:6" ht="15.75" customHeight="1" x14ac:dyDescent="0.2">
      <c r="A121" s="11" t="s">
        <v>681</v>
      </c>
      <c r="B121" s="12" t="s">
        <v>682</v>
      </c>
      <c r="C121" s="12" t="s">
        <v>683</v>
      </c>
      <c r="D121" s="13" t="s">
        <v>684</v>
      </c>
      <c r="E121" s="14" t="s">
        <v>685</v>
      </c>
      <c r="F121" s="15">
        <v>112.99</v>
      </c>
    </row>
    <row r="122" spans="1:6" ht="15.75" customHeight="1" x14ac:dyDescent="0.2">
      <c r="A122" s="11" t="s">
        <v>686</v>
      </c>
      <c r="B122" s="12" t="s">
        <v>687</v>
      </c>
      <c r="C122" s="12" t="s">
        <v>683</v>
      </c>
      <c r="D122" s="13" t="s">
        <v>688</v>
      </c>
      <c r="E122" s="14" t="s">
        <v>689</v>
      </c>
      <c r="F122" s="15">
        <v>112.99</v>
      </c>
    </row>
    <row r="123" spans="1:6" ht="15.75" customHeight="1" x14ac:dyDescent="0.2">
      <c r="A123" s="11" t="s">
        <v>690</v>
      </c>
      <c r="B123" s="12" t="s">
        <v>691</v>
      </c>
      <c r="C123" s="12" t="s">
        <v>692</v>
      </c>
      <c r="D123" s="13" t="s">
        <v>693</v>
      </c>
      <c r="E123" s="14" t="s">
        <v>694</v>
      </c>
      <c r="F123" s="15">
        <v>110.97</v>
      </c>
    </row>
    <row r="124" spans="1:6" ht="15.75" customHeight="1" x14ac:dyDescent="0.2">
      <c r="A124" s="11" t="s">
        <v>695</v>
      </c>
      <c r="B124" s="12" t="s">
        <v>696</v>
      </c>
      <c r="C124" s="12" t="s">
        <v>697</v>
      </c>
      <c r="D124" s="14" t="s">
        <v>698</v>
      </c>
      <c r="E124" s="14" t="s">
        <v>699</v>
      </c>
      <c r="F124" s="15">
        <v>101</v>
      </c>
    </row>
    <row r="125" spans="1:6" ht="15.75" customHeight="1" x14ac:dyDescent="0.2">
      <c r="A125" s="11" t="s">
        <v>700</v>
      </c>
      <c r="B125" s="12" t="s">
        <v>701</v>
      </c>
      <c r="C125" s="12" t="s">
        <v>702</v>
      </c>
      <c r="D125" s="13" t="s">
        <v>703</v>
      </c>
      <c r="E125" s="14" t="s">
        <v>704</v>
      </c>
      <c r="F125" s="15">
        <v>170.93</v>
      </c>
    </row>
    <row r="126" spans="1:6" ht="15.75" customHeight="1" x14ac:dyDescent="0.2">
      <c r="A126" s="11" t="s">
        <v>705</v>
      </c>
      <c r="B126" s="12" t="s">
        <v>706</v>
      </c>
      <c r="C126" s="12" t="s">
        <v>707</v>
      </c>
      <c r="D126" s="13" t="s">
        <v>708</v>
      </c>
      <c r="E126" s="14" t="s">
        <v>709</v>
      </c>
      <c r="F126" s="15">
        <v>152.91999999999999</v>
      </c>
    </row>
    <row r="127" spans="1:6" ht="15.75" customHeight="1" x14ac:dyDescent="0.2">
      <c r="A127" s="11" t="s">
        <v>710</v>
      </c>
      <c r="B127" s="12" t="s">
        <v>711</v>
      </c>
      <c r="C127" s="12" t="s">
        <v>712</v>
      </c>
      <c r="D127" s="13" t="s">
        <v>713</v>
      </c>
      <c r="E127" s="14" t="s">
        <v>714</v>
      </c>
      <c r="F127" s="15">
        <v>132.21</v>
      </c>
    </row>
    <row r="128" spans="1:6" ht="15.75" customHeight="1" x14ac:dyDescent="0.2">
      <c r="A128" s="11" t="s">
        <v>715</v>
      </c>
      <c r="B128" s="12" t="s">
        <v>716</v>
      </c>
      <c r="C128" s="12" t="s">
        <v>717</v>
      </c>
      <c r="D128" s="13" t="s">
        <v>718</v>
      </c>
      <c r="E128" s="14" t="s">
        <v>719</v>
      </c>
      <c r="F128" s="15">
        <v>73.14</v>
      </c>
    </row>
    <row r="129" spans="1:6" ht="15.75" customHeight="1" x14ac:dyDescent="0.2">
      <c r="A129" s="11" t="s">
        <v>720</v>
      </c>
      <c r="B129" s="12" t="s">
        <v>721</v>
      </c>
      <c r="C129" s="12" t="s">
        <v>387</v>
      </c>
      <c r="D129" s="13" t="s">
        <v>722</v>
      </c>
      <c r="E129" s="14" t="s">
        <v>723</v>
      </c>
      <c r="F129" s="15">
        <v>74.12</v>
      </c>
    </row>
    <row r="130" spans="1:6" ht="15.75" customHeight="1" x14ac:dyDescent="0.2">
      <c r="A130" s="11" t="s">
        <v>724</v>
      </c>
      <c r="B130" s="12" t="s">
        <v>725</v>
      </c>
      <c r="C130" s="12" t="s">
        <v>726</v>
      </c>
      <c r="D130" s="13" t="s">
        <v>727</v>
      </c>
      <c r="E130" s="14" t="s">
        <v>728</v>
      </c>
      <c r="F130" s="15">
        <v>86.13</v>
      </c>
    </row>
    <row r="131" spans="1:6" ht="15.75" customHeight="1" x14ac:dyDescent="0.2">
      <c r="A131" s="11" t="s">
        <v>729</v>
      </c>
      <c r="B131" s="12" t="s">
        <v>730</v>
      </c>
      <c r="C131" s="12" t="s">
        <v>731</v>
      </c>
      <c r="D131" s="13" t="s">
        <v>732</v>
      </c>
      <c r="E131" s="14" t="s">
        <v>733</v>
      </c>
      <c r="F131" s="15">
        <v>154.18</v>
      </c>
    </row>
    <row r="132" spans="1:6" ht="15.75" customHeight="1" x14ac:dyDescent="0.2">
      <c r="A132" s="11" t="s">
        <v>734</v>
      </c>
      <c r="B132" s="12" t="s">
        <v>735</v>
      </c>
      <c r="C132" s="12" t="s">
        <v>736</v>
      </c>
      <c r="D132" s="14" t="s">
        <v>737</v>
      </c>
      <c r="E132" s="14" t="s">
        <v>738</v>
      </c>
      <c r="F132" s="15">
        <v>66.05</v>
      </c>
    </row>
    <row r="133" spans="1:6" ht="15.75" customHeight="1" x14ac:dyDescent="0.2">
      <c r="A133" s="11" t="s">
        <v>739</v>
      </c>
      <c r="B133" s="12" t="s">
        <v>740</v>
      </c>
      <c r="C133" s="12" t="s">
        <v>741</v>
      </c>
      <c r="D133" s="13" t="s">
        <v>742</v>
      </c>
      <c r="E133" s="14" t="s">
        <v>743</v>
      </c>
      <c r="F133" s="15">
        <v>52.02</v>
      </c>
    </row>
    <row r="134" spans="1:6" ht="15.75" customHeight="1" x14ac:dyDescent="0.2">
      <c r="A134" s="11" t="s">
        <v>744</v>
      </c>
      <c r="B134" s="12" t="s">
        <v>745</v>
      </c>
      <c r="C134" s="12" t="s">
        <v>746</v>
      </c>
      <c r="D134" s="14" t="s">
        <v>747</v>
      </c>
      <c r="E134" s="14" t="s">
        <v>748</v>
      </c>
      <c r="F134" s="15">
        <v>101.19</v>
      </c>
    </row>
    <row r="135" spans="1:6" ht="15.75" customHeight="1" x14ac:dyDescent="0.2">
      <c r="A135" s="11" t="s">
        <v>749</v>
      </c>
      <c r="B135" s="12" t="s">
        <v>750</v>
      </c>
      <c r="C135" s="12" t="s">
        <v>751</v>
      </c>
      <c r="D135" s="13" t="s">
        <v>752</v>
      </c>
      <c r="E135" s="14" t="s">
        <v>753</v>
      </c>
      <c r="F135" s="15">
        <v>102.17</v>
      </c>
    </row>
    <row r="136" spans="1:6" ht="15.75" customHeight="1" x14ac:dyDescent="0.2">
      <c r="A136" s="11" t="s">
        <v>754</v>
      </c>
      <c r="B136" s="12" t="s">
        <v>755</v>
      </c>
      <c r="C136" s="12" t="s">
        <v>756</v>
      </c>
      <c r="D136" s="14" t="s">
        <v>757</v>
      </c>
      <c r="E136" s="14" t="s">
        <v>758</v>
      </c>
      <c r="F136" s="15">
        <v>84.07</v>
      </c>
    </row>
    <row r="137" spans="1:6" ht="15.75" customHeight="1" x14ac:dyDescent="0.2">
      <c r="A137" s="11" t="s">
        <v>759</v>
      </c>
      <c r="B137" s="12" t="s">
        <v>760</v>
      </c>
      <c r="C137" s="12" t="s">
        <v>761</v>
      </c>
      <c r="D137" s="14" t="s">
        <v>762</v>
      </c>
      <c r="E137" s="14" t="s">
        <v>763</v>
      </c>
      <c r="F137" s="15">
        <v>76.099999999999994</v>
      </c>
    </row>
    <row r="138" spans="1:6" ht="15.75" customHeight="1" x14ac:dyDescent="0.2">
      <c r="A138" s="11" t="s">
        <v>764</v>
      </c>
      <c r="B138" s="12" t="s">
        <v>765</v>
      </c>
      <c r="C138" s="12" t="s">
        <v>766</v>
      </c>
      <c r="D138" s="13" t="s">
        <v>767</v>
      </c>
      <c r="E138" s="14" t="s">
        <v>768</v>
      </c>
      <c r="F138" s="15">
        <v>97.12</v>
      </c>
    </row>
    <row r="139" spans="1:6" ht="15.75" customHeight="1" x14ac:dyDescent="0.2">
      <c r="A139" s="11" t="s">
        <v>769</v>
      </c>
      <c r="B139" s="12" t="s">
        <v>770</v>
      </c>
      <c r="C139" s="12" t="s">
        <v>771</v>
      </c>
      <c r="D139" s="13" t="s">
        <v>772</v>
      </c>
      <c r="E139" s="14" t="s">
        <v>773</v>
      </c>
      <c r="F139" s="15">
        <v>45.09</v>
      </c>
    </row>
    <row r="140" spans="1:6" ht="15.75" customHeight="1" x14ac:dyDescent="0.2">
      <c r="A140" s="11" t="s">
        <v>774</v>
      </c>
      <c r="B140" s="12" t="s">
        <v>775</v>
      </c>
      <c r="C140" s="12" t="s">
        <v>776</v>
      </c>
      <c r="D140" s="14" t="s">
        <v>777</v>
      </c>
      <c r="E140" s="14" t="s">
        <v>778</v>
      </c>
      <c r="F140" s="15">
        <v>86.18</v>
      </c>
    </row>
    <row r="141" spans="1:6" ht="15.75" customHeight="1" x14ac:dyDescent="0.2">
      <c r="A141" s="11" t="s">
        <v>779</v>
      </c>
      <c r="B141" s="12" t="s">
        <v>780</v>
      </c>
      <c r="C141" s="12" t="s">
        <v>781</v>
      </c>
      <c r="D141" s="13" t="s">
        <v>782</v>
      </c>
      <c r="E141" s="14" t="s">
        <v>783</v>
      </c>
      <c r="F141" s="15">
        <v>46.07</v>
      </c>
    </row>
    <row r="142" spans="1:6" ht="15.75" customHeight="1" x14ac:dyDescent="0.2">
      <c r="A142" s="11" t="s">
        <v>784</v>
      </c>
      <c r="B142" s="12" t="s">
        <v>785</v>
      </c>
      <c r="C142" s="12" t="s">
        <v>786</v>
      </c>
      <c r="D142" s="13" t="s">
        <v>787</v>
      </c>
      <c r="E142" s="14" t="s">
        <v>788</v>
      </c>
      <c r="F142" s="15">
        <v>73.099999999999994</v>
      </c>
    </row>
    <row r="143" spans="1:6" ht="15.75" customHeight="1" x14ac:dyDescent="0.2">
      <c r="A143" s="11" t="s">
        <v>789</v>
      </c>
      <c r="B143" s="12" t="s">
        <v>790</v>
      </c>
      <c r="C143" s="12" t="s">
        <v>791</v>
      </c>
      <c r="D143" s="13" t="s">
        <v>792</v>
      </c>
      <c r="E143" s="14" t="s">
        <v>793</v>
      </c>
      <c r="F143" s="15">
        <v>60.1</v>
      </c>
    </row>
    <row r="144" spans="1:6" ht="15.75" customHeight="1" x14ac:dyDescent="0.2">
      <c r="A144" s="11" t="s">
        <v>794</v>
      </c>
      <c r="B144" s="12" t="s">
        <v>795</v>
      </c>
      <c r="C144" s="12" t="s">
        <v>796</v>
      </c>
      <c r="D144" s="13" t="s">
        <v>797</v>
      </c>
      <c r="E144" s="14" t="s">
        <v>798</v>
      </c>
      <c r="F144" s="15">
        <v>126.13</v>
      </c>
    </row>
    <row r="145" spans="1:6" ht="15.75" customHeight="1" x14ac:dyDescent="0.2">
      <c r="A145" s="11" t="s">
        <v>799</v>
      </c>
      <c r="B145" s="12" t="s">
        <v>800</v>
      </c>
      <c r="C145" s="12" t="s">
        <v>801</v>
      </c>
      <c r="D145" s="13" t="s">
        <v>802</v>
      </c>
      <c r="E145" s="14" t="s">
        <v>803</v>
      </c>
      <c r="F145" s="15">
        <v>62.13</v>
      </c>
    </row>
    <row r="146" spans="1:6" ht="15.75" customHeight="1" x14ac:dyDescent="0.2">
      <c r="A146" s="11" t="s">
        <v>804</v>
      </c>
      <c r="B146" s="12" t="s">
        <v>805</v>
      </c>
      <c r="C146" s="12" t="s">
        <v>806</v>
      </c>
      <c r="D146" s="14" t="s">
        <v>807</v>
      </c>
      <c r="E146" s="14" t="s">
        <v>808</v>
      </c>
      <c r="F146" s="15">
        <v>78.13</v>
      </c>
    </row>
    <row r="147" spans="1:6" ht="15.75" customHeight="1" x14ac:dyDescent="0.2">
      <c r="A147" s="11" t="s">
        <v>809</v>
      </c>
      <c r="B147" s="12" t="s">
        <v>810</v>
      </c>
      <c r="C147" s="12" t="s">
        <v>811</v>
      </c>
      <c r="D147" s="13" t="s">
        <v>812</v>
      </c>
      <c r="E147" s="14" t="s">
        <v>813</v>
      </c>
      <c r="F147" s="15">
        <v>108.01</v>
      </c>
    </row>
    <row r="148" spans="1:6" ht="15.75" customHeight="1" x14ac:dyDescent="0.2">
      <c r="A148" s="11" t="s">
        <v>814</v>
      </c>
      <c r="B148" s="12" t="s">
        <v>815</v>
      </c>
      <c r="C148" s="12" t="s">
        <v>816</v>
      </c>
      <c r="D148" s="13" t="s">
        <v>817</v>
      </c>
      <c r="E148" s="14" t="s">
        <v>818</v>
      </c>
      <c r="F148" s="15">
        <v>92.02</v>
      </c>
    </row>
    <row r="149" spans="1:6" ht="15.75" customHeight="1" x14ac:dyDescent="0.2">
      <c r="A149" s="11" t="s">
        <v>819</v>
      </c>
      <c r="B149" s="12" t="s">
        <v>820</v>
      </c>
      <c r="C149" s="12" t="s">
        <v>821</v>
      </c>
      <c r="D149" s="13" t="s">
        <v>822</v>
      </c>
      <c r="E149" s="14" t="s">
        <v>823</v>
      </c>
      <c r="F149" s="15">
        <v>88.1</v>
      </c>
    </row>
    <row r="150" spans="1:6" ht="15.75" customHeight="1" x14ac:dyDescent="0.2">
      <c r="A150" s="11" t="s">
        <v>824</v>
      </c>
      <c r="B150" s="12" t="s">
        <v>825</v>
      </c>
      <c r="C150" s="12" t="s">
        <v>826</v>
      </c>
      <c r="D150" s="13" t="s">
        <v>827</v>
      </c>
      <c r="E150" s="14" t="s">
        <v>828</v>
      </c>
      <c r="F150" s="15">
        <v>170.41</v>
      </c>
    </row>
    <row r="151" spans="1:6" ht="15.75" customHeight="1" x14ac:dyDescent="0.2">
      <c r="A151" s="11" t="s">
        <v>829</v>
      </c>
      <c r="B151" s="12" t="s">
        <v>830</v>
      </c>
      <c r="C151" s="14" t="s">
        <v>831</v>
      </c>
      <c r="D151" s="14" t="s">
        <v>832</v>
      </c>
      <c r="E151" s="14" t="s">
        <v>833</v>
      </c>
      <c r="F151" s="15">
        <v>184.49</v>
      </c>
    </row>
    <row r="152" spans="1:6" ht="15.75" customHeight="1" x14ac:dyDescent="0.2">
      <c r="A152" s="11" t="s">
        <v>834</v>
      </c>
      <c r="B152" s="12" t="s">
        <v>835</v>
      </c>
      <c r="C152" s="12" t="s">
        <v>836</v>
      </c>
      <c r="D152" s="13" t="s">
        <v>837</v>
      </c>
      <c r="E152" s="14" t="s">
        <v>838</v>
      </c>
      <c r="F152" s="15">
        <v>92.53</v>
      </c>
    </row>
    <row r="153" spans="1:6" ht="15.75" customHeight="1" x14ac:dyDescent="0.2">
      <c r="A153" s="11" t="s">
        <v>839</v>
      </c>
      <c r="B153" s="12" t="s">
        <v>840</v>
      </c>
      <c r="C153" s="12" t="s">
        <v>354</v>
      </c>
      <c r="D153" s="13" t="s">
        <v>841</v>
      </c>
      <c r="E153" s="14" t="s">
        <v>842</v>
      </c>
      <c r="F153" s="15">
        <v>72.11</v>
      </c>
    </row>
    <row r="154" spans="1:6" ht="15.75" customHeight="1" x14ac:dyDescent="0.2">
      <c r="A154" s="11" t="s">
        <v>52</v>
      </c>
      <c r="B154" s="12" t="s">
        <v>843</v>
      </c>
      <c r="C154" s="12" t="s">
        <v>844</v>
      </c>
      <c r="D154" s="13" t="s">
        <v>845</v>
      </c>
      <c r="E154" s="14" t="s">
        <v>846</v>
      </c>
      <c r="F154" s="15">
        <v>30.07</v>
      </c>
    </row>
    <row r="155" spans="1:6" ht="15.75" customHeight="1" x14ac:dyDescent="0.2">
      <c r="A155" s="11" t="s">
        <v>53</v>
      </c>
      <c r="B155" s="12" t="s">
        <v>847</v>
      </c>
      <c r="C155" s="12" t="s">
        <v>781</v>
      </c>
      <c r="D155" s="13" t="s">
        <v>848</v>
      </c>
      <c r="E155" s="14" t="s">
        <v>849</v>
      </c>
      <c r="F155" s="15">
        <v>46.07</v>
      </c>
    </row>
    <row r="156" spans="1:6" ht="15.75" customHeight="1" x14ac:dyDescent="0.2">
      <c r="A156" s="11" t="s">
        <v>850</v>
      </c>
      <c r="B156" s="12" t="s">
        <v>851</v>
      </c>
      <c r="C156" s="12" t="s">
        <v>852</v>
      </c>
      <c r="D156" s="13" t="s">
        <v>853</v>
      </c>
      <c r="E156" s="14" t="s">
        <v>854</v>
      </c>
      <c r="F156" s="15">
        <v>90.12</v>
      </c>
    </row>
    <row r="157" spans="1:6" ht="15.75" customHeight="1" x14ac:dyDescent="0.2">
      <c r="A157" s="11" t="s">
        <v>855</v>
      </c>
      <c r="B157" s="12" t="s">
        <v>856</v>
      </c>
      <c r="C157" s="12" t="s">
        <v>857</v>
      </c>
      <c r="D157" s="13" t="s">
        <v>858</v>
      </c>
      <c r="E157" s="14" t="s">
        <v>859</v>
      </c>
      <c r="F157" s="15">
        <v>132.16</v>
      </c>
    </row>
    <row r="158" spans="1:6" ht="15.75" customHeight="1" x14ac:dyDescent="0.2">
      <c r="A158" s="11" t="s">
        <v>860</v>
      </c>
      <c r="B158" s="12" t="s">
        <v>861</v>
      </c>
      <c r="C158" s="12" t="s">
        <v>821</v>
      </c>
      <c r="D158" s="13" t="s">
        <v>862</v>
      </c>
      <c r="E158" s="14" t="s">
        <v>863</v>
      </c>
      <c r="F158" s="15">
        <v>88.11</v>
      </c>
    </row>
    <row r="159" spans="1:6" ht="15.75" customHeight="1" x14ac:dyDescent="0.2">
      <c r="A159" s="11" t="s">
        <v>864</v>
      </c>
      <c r="B159" s="12" t="s">
        <v>865</v>
      </c>
      <c r="C159" s="12" t="s">
        <v>345</v>
      </c>
      <c r="D159" s="13" t="s">
        <v>866</v>
      </c>
      <c r="E159" s="14" t="s">
        <v>867</v>
      </c>
      <c r="F159" s="15">
        <v>54.09</v>
      </c>
    </row>
    <row r="160" spans="1:6" ht="15.75" customHeight="1" x14ac:dyDescent="0.2">
      <c r="A160" s="11" t="s">
        <v>868</v>
      </c>
      <c r="B160" s="12" t="s">
        <v>869</v>
      </c>
      <c r="C160" s="12" t="s">
        <v>870</v>
      </c>
      <c r="D160" s="13" t="s">
        <v>871</v>
      </c>
      <c r="E160" s="14" t="s">
        <v>872</v>
      </c>
      <c r="F160" s="15">
        <v>100.12</v>
      </c>
    </row>
    <row r="161" spans="1:6" ht="15.75" customHeight="1" x14ac:dyDescent="0.2">
      <c r="A161" s="11" t="s">
        <v>873</v>
      </c>
      <c r="B161" s="12" t="s">
        <v>874</v>
      </c>
      <c r="C161" s="12" t="s">
        <v>875</v>
      </c>
      <c r="D161" s="14" t="s">
        <v>876</v>
      </c>
      <c r="E161" s="14" t="s">
        <v>877</v>
      </c>
      <c r="F161" s="15">
        <v>45.09</v>
      </c>
    </row>
    <row r="162" spans="1:6" ht="15.75" customHeight="1" x14ac:dyDescent="0.2">
      <c r="A162" s="11" t="s">
        <v>878</v>
      </c>
      <c r="B162" s="12" t="s">
        <v>879</v>
      </c>
      <c r="C162" s="12" t="s">
        <v>880</v>
      </c>
      <c r="D162" s="13" t="s">
        <v>881</v>
      </c>
      <c r="E162" s="14" t="s">
        <v>882</v>
      </c>
      <c r="F162" s="15">
        <v>106.17</v>
      </c>
    </row>
    <row r="163" spans="1:6" ht="15.75" customHeight="1" x14ac:dyDescent="0.2">
      <c r="A163" s="11" t="s">
        <v>883</v>
      </c>
      <c r="B163" s="12" t="s">
        <v>884</v>
      </c>
      <c r="C163" s="12" t="s">
        <v>377</v>
      </c>
      <c r="D163" s="13" t="s">
        <v>885</v>
      </c>
      <c r="E163" s="14" t="s">
        <v>886</v>
      </c>
      <c r="F163" s="15">
        <v>116.1</v>
      </c>
    </row>
    <row r="164" spans="1:6" ht="15.75" customHeight="1" x14ac:dyDescent="0.2">
      <c r="A164" s="11" t="s">
        <v>887</v>
      </c>
      <c r="B164" s="12" t="s">
        <v>888</v>
      </c>
      <c r="C164" s="12" t="s">
        <v>889</v>
      </c>
      <c r="D164" s="14" t="s">
        <v>890</v>
      </c>
      <c r="E164" s="14" t="s">
        <v>891</v>
      </c>
      <c r="F164" s="15">
        <v>75.069999999999993</v>
      </c>
    </row>
    <row r="165" spans="1:6" ht="15.75" customHeight="1" x14ac:dyDescent="0.2">
      <c r="A165" s="11" t="s">
        <v>55</v>
      </c>
      <c r="B165" s="12" t="s">
        <v>892</v>
      </c>
      <c r="C165" s="12" t="s">
        <v>893</v>
      </c>
      <c r="D165" s="13" t="s">
        <v>894</v>
      </c>
      <c r="E165" s="14" t="s">
        <v>895</v>
      </c>
      <c r="F165" s="15">
        <v>28.05</v>
      </c>
    </row>
    <row r="166" spans="1:6" ht="15.75" customHeight="1" x14ac:dyDescent="0.2">
      <c r="A166" s="11" t="s">
        <v>896</v>
      </c>
      <c r="B166" s="12" t="s">
        <v>897</v>
      </c>
      <c r="C166" s="12" t="s">
        <v>898</v>
      </c>
      <c r="D166" s="14" t="s">
        <v>899</v>
      </c>
      <c r="E166" s="14" t="s">
        <v>900</v>
      </c>
      <c r="F166" s="15">
        <v>60.1</v>
      </c>
    </row>
    <row r="167" spans="1:6" ht="15.75" customHeight="1" x14ac:dyDescent="0.2">
      <c r="A167" s="11" t="s">
        <v>901</v>
      </c>
      <c r="B167" s="12" t="s">
        <v>902</v>
      </c>
      <c r="C167" s="12" t="s">
        <v>903</v>
      </c>
      <c r="D167" s="14" t="s">
        <v>904</v>
      </c>
      <c r="E167" s="14" t="s">
        <v>905</v>
      </c>
      <c r="F167" s="15">
        <v>62.07</v>
      </c>
    </row>
    <row r="168" spans="1:6" ht="15.75" customHeight="1" x14ac:dyDescent="0.2">
      <c r="A168" s="11" t="s">
        <v>906</v>
      </c>
      <c r="B168" s="12" t="s">
        <v>907</v>
      </c>
      <c r="C168" s="12" t="s">
        <v>140</v>
      </c>
      <c r="D168" s="13" t="s">
        <v>908</v>
      </c>
      <c r="E168" s="14" t="s">
        <v>909</v>
      </c>
      <c r="F168" s="15">
        <v>44.05</v>
      </c>
    </row>
    <row r="169" spans="1:6" ht="15.75" customHeight="1" x14ac:dyDescent="0.2">
      <c r="A169" s="11" t="s">
        <v>910</v>
      </c>
      <c r="B169" s="12" t="s">
        <v>911</v>
      </c>
      <c r="C169" s="12" t="s">
        <v>912</v>
      </c>
      <c r="D169" s="14" t="s">
        <v>913</v>
      </c>
      <c r="E169" s="14" t="s">
        <v>914</v>
      </c>
      <c r="F169" s="15">
        <v>60.12</v>
      </c>
    </row>
    <row r="170" spans="1:6" ht="15.75" customHeight="1" x14ac:dyDescent="0.2">
      <c r="A170" s="11" t="s">
        <v>915</v>
      </c>
      <c r="B170" s="12" t="s">
        <v>916</v>
      </c>
      <c r="C170" s="12" t="s">
        <v>917</v>
      </c>
      <c r="D170" s="13" t="s">
        <v>918</v>
      </c>
      <c r="E170" s="14" t="s">
        <v>919</v>
      </c>
      <c r="F170" s="15">
        <v>74.08</v>
      </c>
    </row>
    <row r="171" spans="1:6" ht="15.75" customHeight="1" x14ac:dyDescent="0.2">
      <c r="A171" s="11" t="s">
        <v>920</v>
      </c>
      <c r="B171" s="12" t="s">
        <v>921</v>
      </c>
      <c r="C171" s="12" t="s">
        <v>922</v>
      </c>
      <c r="D171" s="14" t="s">
        <v>923</v>
      </c>
      <c r="E171" s="14" t="s">
        <v>924</v>
      </c>
      <c r="F171" s="15">
        <v>130.22999999999999</v>
      </c>
    </row>
    <row r="172" spans="1:6" ht="15.75" customHeight="1" x14ac:dyDescent="0.2">
      <c r="A172" s="11" t="s">
        <v>925</v>
      </c>
      <c r="B172" s="12" t="s">
        <v>926</v>
      </c>
      <c r="C172" s="12" t="s">
        <v>927</v>
      </c>
      <c r="D172" s="13" t="s">
        <v>928</v>
      </c>
      <c r="E172" s="14" t="s">
        <v>929</v>
      </c>
      <c r="F172" s="15">
        <v>184.28</v>
      </c>
    </row>
    <row r="173" spans="1:6" ht="15.75" customHeight="1" x14ac:dyDescent="0.2">
      <c r="A173" s="11" t="s">
        <v>930</v>
      </c>
      <c r="B173" s="12" t="s">
        <v>931</v>
      </c>
      <c r="C173" s="12" t="s">
        <v>932</v>
      </c>
      <c r="D173" s="14" t="s">
        <v>933</v>
      </c>
      <c r="E173" s="14" t="s">
        <v>934</v>
      </c>
      <c r="F173" s="15">
        <v>155.97</v>
      </c>
    </row>
    <row r="174" spans="1:6" ht="15.75" customHeight="1" x14ac:dyDescent="0.2">
      <c r="A174" s="11" t="s">
        <v>935</v>
      </c>
      <c r="B174" s="12" t="s">
        <v>936</v>
      </c>
      <c r="C174" s="12" t="s">
        <v>801</v>
      </c>
      <c r="D174" s="13" t="s">
        <v>937</v>
      </c>
      <c r="E174" s="14" t="s">
        <v>938</v>
      </c>
      <c r="F174" s="15">
        <v>62.13</v>
      </c>
    </row>
    <row r="175" spans="1:6" ht="15.75" customHeight="1" x14ac:dyDescent="0.2">
      <c r="A175" s="11" t="s">
        <v>939</v>
      </c>
      <c r="B175" s="14" t="s">
        <v>940</v>
      </c>
      <c r="C175" s="12" t="s">
        <v>941</v>
      </c>
      <c r="D175" s="14" t="s">
        <v>942</v>
      </c>
      <c r="E175" s="14" t="s">
        <v>943</v>
      </c>
      <c r="F175" s="15">
        <v>75.069999999999993</v>
      </c>
    </row>
    <row r="176" spans="1:6" ht="15.75" customHeight="1" x14ac:dyDescent="0.2">
      <c r="A176" s="11" t="s">
        <v>944</v>
      </c>
      <c r="B176" s="12" t="s">
        <v>945</v>
      </c>
      <c r="C176" s="12" t="s">
        <v>946</v>
      </c>
      <c r="D176" s="14" t="s">
        <v>947</v>
      </c>
      <c r="E176" s="14" t="s">
        <v>948</v>
      </c>
      <c r="F176" s="15">
        <v>102.13</v>
      </c>
    </row>
    <row r="177" spans="1:6" ht="15.75" customHeight="1" x14ac:dyDescent="0.2">
      <c r="A177" s="11" t="s">
        <v>949</v>
      </c>
      <c r="B177" s="12" t="s">
        <v>950</v>
      </c>
      <c r="C177" s="12" t="s">
        <v>951</v>
      </c>
      <c r="D177" s="14" t="s">
        <v>952</v>
      </c>
      <c r="E177" s="14" t="s">
        <v>953</v>
      </c>
      <c r="F177" s="15">
        <v>120.2</v>
      </c>
    </row>
    <row r="178" spans="1:6" ht="15.75" customHeight="1" x14ac:dyDescent="0.2">
      <c r="A178" s="11" t="s">
        <v>954</v>
      </c>
      <c r="B178" s="12" t="s">
        <v>955</v>
      </c>
      <c r="C178" s="12" t="s">
        <v>951</v>
      </c>
      <c r="D178" s="14" t="s">
        <v>956</v>
      </c>
      <c r="E178" s="14" t="s">
        <v>957</v>
      </c>
      <c r="F178" s="15">
        <v>120.2</v>
      </c>
    </row>
    <row r="179" spans="1:6" ht="15.75" customHeight="1" x14ac:dyDescent="0.2">
      <c r="A179" s="11" t="s">
        <v>958</v>
      </c>
      <c r="B179" s="12" t="s">
        <v>959</v>
      </c>
      <c r="C179" s="12" t="s">
        <v>354</v>
      </c>
      <c r="D179" s="13" t="s">
        <v>960</v>
      </c>
      <c r="E179" s="14" t="s">
        <v>961</v>
      </c>
      <c r="F179" s="15">
        <v>72.11</v>
      </c>
    </row>
    <row r="180" spans="1:6" ht="15.75" customHeight="1" x14ac:dyDescent="0.2">
      <c r="A180" s="11" t="s">
        <v>962</v>
      </c>
      <c r="B180" s="12" t="s">
        <v>963</v>
      </c>
      <c r="C180" s="14" t="s">
        <v>964</v>
      </c>
      <c r="D180" s="13" t="s">
        <v>965</v>
      </c>
      <c r="E180" s="14" t="s">
        <v>966</v>
      </c>
      <c r="F180" s="15"/>
    </row>
    <row r="181" spans="1:6" ht="15.75" customHeight="1" x14ac:dyDescent="0.2">
      <c r="A181" s="11" t="s">
        <v>967</v>
      </c>
      <c r="B181" s="12" t="s">
        <v>968</v>
      </c>
      <c r="C181" s="12" t="s">
        <v>969</v>
      </c>
      <c r="D181" s="13" t="s">
        <v>970</v>
      </c>
      <c r="E181" s="14" t="s">
        <v>971</v>
      </c>
      <c r="F181" s="15">
        <v>96.11</v>
      </c>
    </row>
    <row r="182" spans="1:6" ht="15.75" customHeight="1" x14ac:dyDescent="0.2">
      <c r="A182" s="11" t="s">
        <v>972</v>
      </c>
      <c r="B182" s="12" t="s">
        <v>973</v>
      </c>
      <c r="C182" s="12" t="s">
        <v>974</v>
      </c>
      <c r="D182" s="14" t="s">
        <v>975</v>
      </c>
      <c r="E182" s="14" t="s">
        <v>976</v>
      </c>
      <c r="F182" s="15">
        <v>64.06</v>
      </c>
    </row>
    <row r="183" spans="1:6" ht="15.75" customHeight="1" x14ac:dyDescent="0.2">
      <c r="A183" s="11" t="s">
        <v>59</v>
      </c>
      <c r="B183" s="12" t="s">
        <v>977</v>
      </c>
      <c r="C183" s="12" t="s">
        <v>978</v>
      </c>
      <c r="D183" s="13" t="s">
        <v>979</v>
      </c>
      <c r="E183" s="14" t="s">
        <v>980</v>
      </c>
      <c r="F183" s="15">
        <v>30.03</v>
      </c>
    </row>
    <row r="184" spans="1:6" ht="15.75" customHeight="1" x14ac:dyDescent="0.2">
      <c r="A184" s="11" t="s">
        <v>981</v>
      </c>
      <c r="B184" s="12" t="s">
        <v>982</v>
      </c>
      <c r="C184" s="12" t="s">
        <v>983</v>
      </c>
      <c r="D184" s="13" t="s">
        <v>984</v>
      </c>
      <c r="E184" s="14" t="s">
        <v>985</v>
      </c>
      <c r="F184" s="15">
        <v>46.03</v>
      </c>
    </row>
    <row r="185" spans="1:6" ht="15.75" customHeight="1" x14ac:dyDescent="0.2">
      <c r="A185" s="11" t="s">
        <v>61</v>
      </c>
      <c r="B185" s="12" t="s">
        <v>986</v>
      </c>
      <c r="C185" s="12" t="s">
        <v>987</v>
      </c>
      <c r="D185" s="13" t="s">
        <v>988</v>
      </c>
      <c r="E185" s="14" t="s">
        <v>989</v>
      </c>
      <c r="F185" s="15">
        <v>68.069999999999993</v>
      </c>
    </row>
    <row r="186" spans="1:6" ht="15.75" customHeight="1" x14ac:dyDescent="0.2">
      <c r="A186" s="11" t="s">
        <v>990</v>
      </c>
      <c r="B186" s="12" t="s">
        <v>991</v>
      </c>
      <c r="C186" s="12" t="s">
        <v>992</v>
      </c>
      <c r="D186" s="13" t="s">
        <v>993</v>
      </c>
      <c r="E186" s="14" t="s">
        <v>994</v>
      </c>
      <c r="F186" s="15">
        <v>76.62</v>
      </c>
    </row>
    <row r="187" spans="1:6" ht="15.75" customHeight="1" x14ac:dyDescent="0.2">
      <c r="A187" s="11" t="s">
        <v>995</v>
      </c>
      <c r="B187" s="12" t="s">
        <v>996</v>
      </c>
      <c r="C187" s="12" t="s">
        <v>997</v>
      </c>
      <c r="D187" s="13" t="s">
        <v>998</v>
      </c>
      <c r="E187" s="14" t="s">
        <v>999</v>
      </c>
      <c r="F187" s="15">
        <v>227.09</v>
      </c>
    </row>
    <row r="188" spans="1:6" ht="15.75" customHeight="1" x14ac:dyDescent="0.2">
      <c r="A188" s="11" t="s">
        <v>1000</v>
      </c>
      <c r="B188" s="12" t="s">
        <v>1001</v>
      </c>
      <c r="C188" s="12" t="s">
        <v>1002</v>
      </c>
      <c r="D188" s="14" t="s">
        <v>1003</v>
      </c>
      <c r="E188" s="14" t="s">
        <v>1004</v>
      </c>
      <c r="F188" s="15">
        <v>197.39</v>
      </c>
    </row>
    <row r="189" spans="1:6" ht="15.75" customHeight="1" x14ac:dyDescent="0.2">
      <c r="A189" s="11" t="s">
        <v>1005</v>
      </c>
      <c r="B189" s="12" t="s">
        <v>1006</v>
      </c>
      <c r="C189" s="12" t="s">
        <v>1007</v>
      </c>
      <c r="D189" s="13" t="s">
        <v>1008</v>
      </c>
      <c r="E189" s="14" t="s">
        <v>1009</v>
      </c>
      <c r="F189" s="15">
        <v>100.21</v>
      </c>
    </row>
    <row r="190" spans="1:6" ht="15.75" customHeight="1" x14ac:dyDescent="0.2">
      <c r="A190" s="11" t="s">
        <v>1010</v>
      </c>
      <c r="B190" s="12" t="s">
        <v>1011</v>
      </c>
      <c r="C190" s="12" t="s">
        <v>1012</v>
      </c>
      <c r="D190" s="14" t="s">
        <v>1013</v>
      </c>
      <c r="E190" s="14" t="s">
        <v>1014</v>
      </c>
      <c r="F190" s="15">
        <v>98.9</v>
      </c>
    </row>
    <row r="191" spans="1:6" ht="15.75" customHeight="1" x14ac:dyDescent="0.2">
      <c r="A191" s="11" t="s">
        <v>1015</v>
      </c>
      <c r="B191" s="12" t="s">
        <v>1016</v>
      </c>
      <c r="C191" s="12" t="s">
        <v>1017</v>
      </c>
      <c r="D191" s="13" t="s">
        <v>1018</v>
      </c>
      <c r="E191" s="14" t="s">
        <v>1019</v>
      </c>
      <c r="F191" s="15">
        <v>260.76</v>
      </c>
    </row>
    <row r="192" spans="1:6" ht="15.75" customHeight="1" x14ac:dyDescent="0.2">
      <c r="A192" s="11" t="s">
        <v>1020</v>
      </c>
      <c r="B192" s="12" t="s">
        <v>1021</v>
      </c>
      <c r="C192" s="12" t="s">
        <v>1022</v>
      </c>
      <c r="D192" s="13" t="s">
        <v>1023</v>
      </c>
      <c r="E192" s="14" t="s">
        <v>1024</v>
      </c>
      <c r="F192" s="15">
        <v>272.77</v>
      </c>
    </row>
    <row r="193" spans="1:6" ht="15.75" customHeight="1" x14ac:dyDescent="0.2">
      <c r="A193" s="11" t="s">
        <v>1025</v>
      </c>
      <c r="B193" s="12" t="s">
        <v>1026</v>
      </c>
      <c r="C193" s="12" t="s">
        <v>1027</v>
      </c>
      <c r="D193" s="13" t="s">
        <v>1028</v>
      </c>
      <c r="E193" s="14" t="s">
        <v>1029</v>
      </c>
      <c r="F193" s="15">
        <v>236.74</v>
      </c>
    </row>
    <row r="194" spans="1:6" ht="15.75" customHeight="1" x14ac:dyDescent="0.2">
      <c r="A194" s="11" t="s">
        <v>1030</v>
      </c>
      <c r="B194" s="12" t="s">
        <v>1031</v>
      </c>
      <c r="C194" s="12" t="s">
        <v>1032</v>
      </c>
      <c r="D194" s="14" t="s">
        <v>1033</v>
      </c>
      <c r="E194" s="14" t="s">
        <v>1034</v>
      </c>
      <c r="F194" s="15">
        <v>166</v>
      </c>
    </row>
    <row r="195" spans="1:6" ht="15.75" customHeight="1" x14ac:dyDescent="0.2">
      <c r="A195" s="11" t="s">
        <v>1035</v>
      </c>
      <c r="B195" s="12" t="s">
        <v>1036</v>
      </c>
      <c r="C195" s="12" t="s">
        <v>1037</v>
      </c>
      <c r="D195" s="14" t="s">
        <v>1038</v>
      </c>
      <c r="E195" s="14" t="s">
        <v>1039</v>
      </c>
      <c r="F195" s="15">
        <v>150.02000000000001</v>
      </c>
    </row>
    <row r="196" spans="1:6" ht="15.75" customHeight="1" x14ac:dyDescent="0.2">
      <c r="A196" s="11" t="s">
        <v>1040</v>
      </c>
      <c r="B196" s="12" t="s">
        <v>1041</v>
      </c>
      <c r="C196" s="12" t="s">
        <v>1042</v>
      </c>
      <c r="D196" s="14" t="s">
        <v>1043</v>
      </c>
      <c r="E196" s="14" t="s">
        <v>1044</v>
      </c>
      <c r="F196" s="15">
        <v>179.2</v>
      </c>
    </row>
    <row r="197" spans="1:6" ht="15.75" customHeight="1" x14ac:dyDescent="0.2">
      <c r="A197" s="11" t="s">
        <v>62</v>
      </c>
      <c r="B197" s="12" t="s">
        <v>1045</v>
      </c>
      <c r="C197" s="12" t="s">
        <v>1046</v>
      </c>
      <c r="D197" s="13" t="s">
        <v>1047</v>
      </c>
      <c r="E197" s="14" t="s">
        <v>1048</v>
      </c>
      <c r="F197" s="15">
        <v>86.18</v>
      </c>
    </row>
    <row r="198" spans="1:6" ht="15.75" customHeight="1" x14ac:dyDescent="0.2">
      <c r="A198" s="11" t="s">
        <v>1049</v>
      </c>
      <c r="B198" s="12" t="s">
        <v>1050</v>
      </c>
      <c r="C198" s="12" t="s">
        <v>1051</v>
      </c>
      <c r="D198" s="14" t="s">
        <v>1052</v>
      </c>
      <c r="E198" s="14" t="s">
        <v>1053</v>
      </c>
      <c r="F198" s="15">
        <v>138.01</v>
      </c>
    </row>
    <row r="199" spans="1:6" ht="15.75" customHeight="1" x14ac:dyDescent="0.2">
      <c r="A199" s="11" t="s">
        <v>1054</v>
      </c>
      <c r="B199" s="12" t="s">
        <v>1055</v>
      </c>
      <c r="C199" s="12" t="s">
        <v>590</v>
      </c>
      <c r="D199" s="14" t="s">
        <v>1056</v>
      </c>
      <c r="E199" s="14" t="s">
        <v>1057</v>
      </c>
      <c r="F199" s="15">
        <v>116.16</v>
      </c>
    </row>
    <row r="200" spans="1:6" ht="15.75" customHeight="1" x14ac:dyDescent="0.2">
      <c r="A200" s="11" t="s">
        <v>1058</v>
      </c>
      <c r="B200" s="12" t="s">
        <v>1059</v>
      </c>
      <c r="C200" s="12" t="s">
        <v>1060</v>
      </c>
      <c r="D200" s="13" t="s">
        <v>1061</v>
      </c>
      <c r="E200" s="14" t="s">
        <v>1062</v>
      </c>
      <c r="F200" s="15">
        <v>100.16</v>
      </c>
    </row>
    <row r="201" spans="1:6" ht="15.75" customHeight="1" x14ac:dyDescent="0.2">
      <c r="A201" s="11" t="s">
        <v>1063</v>
      </c>
      <c r="B201" s="12" t="s">
        <v>1064</v>
      </c>
      <c r="C201" s="12" t="s">
        <v>558</v>
      </c>
      <c r="D201" s="13" t="s">
        <v>1065</v>
      </c>
      <c r="E201" s="14" t="s">
        <v>1066</v>
      </c>
      <c r="F201" s="15">
        <v>84.16</v>
      </c>
    </row>
    <row r="202" spans="1:6" ht="15.75" customHeight="1" x14ac:dyDescent="0.2">
      <c r="A202" s="11" t="s">
        <v>1067</v>
      </c>
      <c r="B202" s="12" t="s">
        <v>1068</v>
      </c>
      <c r="C202" s="12" t="s">
        <v>1069</v>
      </c>
      <c r="D202" s="13" t="s">
        <v>1070</v>
      </c>
      <c r="E202" s="14" t="s">
        <v>1071</v>
      </c>
      <c r="F202" s="15">
        <v>144.21</v>
      </c>
    </row>
    <row r="203" spans="1:6" ht="15.75" customHeight="1" x14ac:dyDescent="0.2">
      <c r="A203" s="11" t="s">
        <v>1072</v>
      </c>
      <c r="B203" s="12" t="s">
        <v>1073</v>
      </c>
      <c r="C203" s="12" t="s">
        <v>1074</v>
      </c>
      <c r="D203" s="13" t="s">
        <v>1075</v>
      </c>
      <c r="E203" s="14" t="s">
        <v>1076</v>
      </c>
      <c r="F203" s="15">
        <v>32.049999999999997</v>
      </c>
    </row>
    <row r="204" spans="1:6" ht="15.75" customHeight="1" x14ac:dyDescent="0.2">
      <c r="A204" s="11" t="s">
        <v>1077</v>
      </c>
      <c r="B204" s="12" t="s">
        <v>1078</v>
      </c>
      <c r="C204" s="12" t="s">
        <v>1079</v>
      </c>
      <c r="D204" s="13" t="s">
        <v>1080</v>
      </c>
      <c r="E204" s="14" t="s">
        <v>1081</v>
      </c>
      <c r="F204" s="15">
        <v>80.92</v>
      </c>
    </row>
    <row r="205" spans="1:6" ht="15.75" customHeight="1" x14ac:dyDescent="0.2">
      <c r="A205" s="11" t="s">
        <v>1082</v>
      </c>
      <c r="B205" s="12" t="s">
        <v>1083</v>
      </c>
      <c r="C205" s="12" t="s">
        <v>1084</v>
      </c>
      <c r="D205" s="13" t="s">
        <v>1085</v>
      </c>
      <c r="E205" s="14" t="s">
        <v>1086</v>
      </c>
      <c r="F205" s="15">
        <v>36.46</v>
      </c>
    </row>
    <row r="206" spans="1:6" ht="15.75" customHeight="1" x14ac:dyDescent="0.2">
      <c r="A206" s="11" t="s">
        <v>1087</v>
      </c>
      <c r="B206" s="12" t="s">
        <v>1088</v>
      </c>
      <c r="C206" s="12" t="s">
        <v>1089</v>
      </c>
      <c r="D206" s="13" t="s">
        <v>1090</v>
      </c>
      <c r="E206" s="14" t="s">
        <v>1091</v>
      </c>
      <c r="F206" s="15">
        <v>27.06</v>
      </c>
    </row>
    <row r="207" spans="1:6" ht="15.75" customHeight="1" x14ac:dyDescent="0.2">
      <c r="A207" s="11" t="s">
        <v>1092</v>
      </c>
      <c r="B207" s="12" t="s">
        <v>1093</v>
      </c>
      <c r="C207" s="12" t="s">
        <v>1094</v>
      </c>
      <c r="D207" s="13" t="s">
        <v>1095</v>
      </c>
      <c r="E207" s="14" t="s">
        <v>1096</v>
      </c>
      <c r="F207" s="15">
        <v>20.010000000000002</v>
      </c>
    </row>
    <row r="208" spans="1:6" ht="15.75" customHeight="1" x14ac:dyDescent="0.2">
      <c r="A208" s="11" t="s">
        <v>1097</v>
      </c>
      <c r="B208" s="12" t="s">
        <v>1098</v>
      </c>
      <c r="C208" s="12" t="s">
        <v>1099</v>
      </c>
      <c r="D208" s="13" t="s">
        <v>1100</v>
      </c>
      <c r="E208" s="14" t="s">
        <v>1101</v>
      </c>
      <c r="F208" s="15">
        <v>127.92</v>
      </c>
    </row>
    <row r="209" spans="1:6" ht="15.75" customHeight="1" x14ac:dyDescent="0.2">
      <c r="A209" s="11" t="s">
        <v>1102</v>
      </c>
      <c r="B209" s="12" t="s">
        <v>1103</v>
      </c>
      <c r="C209" s="12" t="s">
        <v>1104</v>
      </c>
      <c r="D209" s="13" t="s">
        <v>1105</v>
      </c>
      <c r="E209" s="14" t="s">
        <v>1106</v>
      </c>
      <c r="F209" s="15">
        <v>34.020000000000003</v>
      </c>
    </row>
    <row r="210" spans="1:6" ht="15.75" customHeight="1" x14ac:dyDescent="0.2">
      <c r="A210" s="11" t="s">
        <v>1107</v>
      </c>
      <c r="B210" s="12" t="s">
        <v>1108</v>
      </c>
      <c r="C210" s="12" t="s">
        <v>1109</v>
      </c>
      <c r="D210" s="13" t="s">
        <v>1110</v>
      </c>
      <c r="E210" s="14" t="s">
        <v>1111</v>
      </c>
      <c r="F210" s="15">
        <v>34.08</v>
      </c>
    </row>
    <row r="211" spans="1:6" ht="15.75" customHeight="1" x14ac:dyDescent="0.2">
      <c r="A211" s="11" t="s">
        <v>1112</v>
      </c>
      <c r="B211" s="12" t="s">
        <v>1113</v>
      </c>
      <c r="C211" s="12" t="s">
        <v>1114</v>
      </c>
      <c r="D211" s="13" t="s">
        <v>1115</v>
      </c>
      <c r="E211" s="14" t="s">
        <v>1116</v>
      </c>
      <c r="F211" s="15">
        <v>141.94</v>
      </c>
    </row>
    <row r="212" spans="1:6" ht="15.75" customHeight="1" x14ac:dyDescent="0.2">
      <c r="A212" s="11" t="s">
        <v>1117</v>
      </c>
      <c r="B212" s="12" t="s">
        <v>1118</v>
      </c>
      <c r="C212" s="12" t="s">
        <v>1119</v>
      </c>
      <c r="D212" s="14" t="s">
        <v>1120</v>
      </c>
      <c r="E212" s="14" t="s">
        <v>1121</v>
      </c>
      <c r="F212" s="15">
        <v>169.99</v>
      </c>
    </row>
    <row r="213" spans="1:6" ht="15.75" customHeight="1" x14ac:dyDescent="0.2">
      <c r="A213" s="11" t="s">
        <v>1122</v>
      </c>
      <c r="B213" s="12" t="s">
        <v>1123</v>
      </c>
      <c r="C213" s="12" t="s">
        <v>1124</v>
      </c>
      <c r="D213" s="14" t="s">
        <v>1125</v>
      </c>
      <c r="E213" s="14" t="s">
        <v>1126</v>
      </c>
      <c r="F213" s="15">
        <v>195</v>
      </c>
    </row>
    <row r="214" spans="1:6" ht="15.75" customHeight="1" x14ac:dyDescent="0.2">
      <c r="A214" s="11" t="s">
        <v>1127</v>
      </c>
      <c r="B214" s="12" t="s">
        <v>1128</v>
      </c>
      <c r="C214" s="12" t="s">
        <v>1129</v>
      </c>
      <c r="D214" s="14" t="s">
        <v>1130</v>
      </c>
      <c r="E214" s="14" t="s">
        <v>1131</v>
      </c>
      <c r="F214" s="15">
        <v>88.15</v>
      </c>
    </row>
    <row r="215" spans="1:6" ht="15.75" customHeight="1" x14ac:dyDescent="0.2">
      <c r="A215" s="11" t="s">
        <v>68</v>
      </c>
      <c r="B215" s="12" t="s">
        <v>1132</v>
      </c>
      <c r="C215" s="12" t="s">
        <v>350</v>
      </c>
      <c r="D215" s="13" t="s">
        <v>1133</v>
      </c>
      <c r="E215" s="14" t="s">
        <v>1134</v>
      </c>
      <c r="F215" s="15">
        <v>58.12</v>
      </c>
    </row>
    <row r="216" spans="1:6" ht="15.75" customHeight="1" x14ac:dyDescent="0.2">
      <c r="A216" s="11" t="s">
        <v>69</v>
      </c>
      <c r="B216" s="12" t="s">
        <v>1135</v>
      </c>
      <c r="C216" s="12" t="s">
        <v>387</v>
      </c>
      <c r="D216" s="13" t="s">
        <v>1136</v>
      </c>
      <c r="E216" s="14" t="s">
        <v>1137</v>
      </c>
      <c r="F216" s="15">
        <v>74.12</v>
      </c>
    </row>
    <row r="217" spans="1:6" ht="15.75" customHeight="1" x14ac:dyDescent="0.2">
      <c r="A217" s="11" t="s">
        <v>1138</v>
      </c>
      <c r="B217" s="12" t="s">
        <v>1139</v>
      </c>
      <c r="C217" s="12" t="s">
        <v>377</v>
      </c>
      <c r="D217" s="13" t="s">
        <v>1140</v>
      </c>
      <c r="E217" s="14" t="s">
        <v>1141</v>
      </c>
      <c r="F217" s="15">
        <v>116.16</v>
      </c>
    </row>
    <row r="218" spans="1:6" ht="15.75" customHeight="1" x14ac:dyDescent="0.2">
      <c r="A218" s="11" t="s">
        <v>70</v>
      </c>
      <c r="B218" s="12" t="s">
        <v>1142</v>
      </c>
      <c r="C218" s="12" t="s">
        <v>359</v>
      </c>
      <c r="D218" s="13" t="s">
        <v>1143</v>
      </c>
      <c r="E218" s="14" t="s">
        <v>1144</v>
      </c>
      <c r="F218" s="15">
        <v>56.1</v>
      </c>
    </row>
    <row r="219" spans="1:6" ht="15.75" customHeight="1" x14ac:dyDescent="0.2">
      <c r="A219" s="11" t="s">
        <v>1145</v>
      </c>
      <c r="B219" s="12" t="s">
        <v>1146</v>
      </c>
      <c r="C219" s="12" t="s">
        <v>1147</v>
      </c>
      <c r="D219" s="13" t="s">
        <v>1148</v>
      </c>
      <c r="E219" s="14" t="s">
        <v>1149</v>
      </c>
      <c r="F219" s="15">
        <v>43.03</v>
      </c>
    </row>
    <row r="220" spans="1:6" ht="15.75" customHeight="1" x14ac:dyDescent="0.2">
      <c r="A220" s="11" t="s">
        <v>1150</v>
      </c>
      <c r="B220" s="14" t="s">
        <v>1151</v>
      </c>
      <c r="C220" s="14" t="s">
        <v>831</v>
      </c>
      <c r="D220" s="14" t="s">
        <v>1152</v>
      </c>
      <c r="E220" s="14" t="s">
        <v>1153</v>
      </c>
      <c r="F220" s="15">
        <v>184.49</v>
      </c>
    </row>
    <row r="221" spans="1:6" ht="15.75" customHeight="1" x14ac:dyDescent="0.2">
      <c r="A221" s="11" t="s">
        <v>1154</v>
      </c>
      <c r="B221" s="12" t="s">
        <v>1155</v>
      </c>
      <c r="C221" s="12" t="s">
        <v>1156</v>
      </c>
      <c r="D221" s="14" t="s">
        <v>1157</v>
      </c>
      <c r="E221" s="14" t="s">
        <v>1158</v>
      </c>
      <c r="F221" s="15">
        <v>114.23</v>
      </c>
    </row>
    <row r="222" spans="1:6" ht="15.75" customHeight="1" x14ac:dyDescent="0.2">
      <c r="A222" s="11" t="s">
        <v>1159</v>
      </c>
      <c r="B222" s="12" t="s">
        <v>1160</v>
      </c>
      <c r="C222" s="12" t="s">
        <v>1161</v>
      </c>
      <c r="D222" s="13" t="s">
        <v>1162</v>
      </c>
      <c r="E222" s="14" t="s">
        <v>1163</v>
      </c>
      <c r="F222" s="15">
        <v>138.21</v>
      </c>
    </row>
    <row r="223" spans="1:6" ht="15.75" customHeight="1" x14ac:dyDescent="0.2">
      <c r="A223" s="11" t="s">
        <v>72</v>
      </c>
      <c r="B223" s="12" t="s">
        <v>1164</v>
      </c>
      <c r="C223" s="12" t="s">
        <v>576</v>
      </c>
      <c r="D223" s="13" t="s">
        <v>1165</v>
      </c>
      <c r="E223" s="14" t="s">
        <v>1166</v>
      </c>
      <c r="F223" s="15">
        <v>68.12</v>
      </c>
    </row>
    <row r="224" spans="1:6" ht="15.75" customHeight="1" x14ac:dyDescent="0.2">
      <c r="A224" s="11" t="s">
        <v>73</v>
      </c>
      <c r="B224" s="12" t="s">
        <v>1167</v>
      </c>
      <c r="C224" s="12" t="s">
        <v>1168</v>
      </c>
      <c r="D224" s="13" t="s">
        <v>1169</v>
      </c>
      <c r="E224" s="14" t="s">
        <v>1170</v>
      </c>
      <c r="F224" s="15">
        <v>60.1</v>
      </c>
    </row>
    <row r="225" spans="1:6" ht="15.75" customHeight="1" x14ac:dyDescent="0.2">
      <c r="A225" s="11" t="s">
        <v>1171</v>
      </c>
      <c r="B225" s="12" t="s">
        <v>1172</v>
      </c>
      <c r="C225" s="12" t="s">
        <v>946</v>
      </c>
      <c r="D225" s="14" t="s">
        <v>1173</v>
      </c>
      <c r="E225" s="14" t="s">
        <v>1174</v>
      </c>
      <c r="F225" s="15">
        <v>102.13</v>
      </c>
    </row>
    <row r="226" spans="1:6" ht="15.75" customHeight="1" x14ac:dyDescent="0.2">
      <c r="A226" s="11" t="s">
        <v>1175</v>
      </c>
      <c r="B226" s="12" t="s">
        <v>1176</v>
      </c>
      <c r="C226" s="12" t="s">
        <v>1177</v>
      </c>
      <c r="D226" s="14" t="s">
        <v>1178</v>
      </c>
      <c r="E226" s="14" t="s">
        <v>1179</v>
      </c>
      <c r="F226" s="15">
        <v>59.11</v>
      </c>
    </row>
    <row r="227" spans="1:6" ht="15.75" customHeight="1" x14ac:dyDescent="0.2">
      <c r="A227" s="11" t="s">
        <v>1180</v>
      </c>
      <c r="B227" s="12" t="s">
        <v>1181</v>
      </c>
      <c r="C227" s="12" t="s">
        <v>1182</v>
      </c>
      <c r="D227" s="13" t="s">
        <v>1183</v>
      </c>
      <c r="E227" s="14" t="s">
        <v>1184</v>
      </c>
      <c r="F227" s="15">
        <v>120.2</v>
      </c>
    </row>
    <row r="228" spans="1:6" ht="15.75" customHeight="1" x14ac:dyDescent="0.2">
      <c r="A228" s="11" t="s">
        <v>1185</v>
      </c>
      <c r="B228" s="12" t="s">
        <v>1186</v>
      </c>
      <c r="C228" s="12" t="s">
        <v>1187</v>
      </c>
      <c r="D228" s="14" t="s">
        <v>1188</v>
      </c>
      <c r="E228" s="14" t="s">
        <v>1189</v>
      </c>
      <c r="F228" s="15">
        <v>78.540000000000006</v>
      </c>
    </row>
    <row r="229" spans="1:6" ht="15.75" customHeight="1" x14ac:dyDescent="0.2">
      <c r="A229" s="11" t="s">
        <v>1190</v>
      </c>
      <c r="B229" s="12" t="s">
        <v>1191</v>
      </c>
      <c r="C229" s="14" t="s">
        <v>964</v>
      </c>
      <c r="D229" s="13" t="s">
        <v>1192</v>
      </c>
      <c r="E229" s="14" t="s">
        <v>1193</v>
      </c>
      <c r="F229" s="15"/>
    </row>
    <row r="230" spans="1:6" ht="15.75" customHeight="1" x14ac:dyDescent="0.2">
      <c r="A230" s="11" t="s">
        <v>1194</v>
      </c>
      <c r="B230" s="12" t="s">
        <v>1195</v>
      </c>
      <c r="C230" s="12" t="s">
        <v>1196</v>
      </c>
      <c r="D230" s="14" t="s">
        <v>1197</v>
      </c>
      <c r="E230" s="14" t="s">
        <v>1184</v>
      </c>
      <c r="F230" s="15">
        <v>136.24</v>
      </c>
    </row>
    <row r="231" spans="1:6" ht="15.75" customHeight="1" x14ac:dyDescent="0.2">
      <c r="A231" s="11" t="s">
        <v>1198</v>
      </c>
      <c r="B231" s="12" t="s">
        <v>1199</v>
      </c>
      <c r="C231" s="12" t="s">
        <v>1200</v>
      </c>
      <c r="D231" s="13" t="s">
        <v>1201</v>
      </c>
      <c r="E231" s="14" t="s">
        <v>1202</v>
      </c>
      <c r="F231" s="15">
        <v>98.06</v>
      </c>
    </row>
    <row r="232" spans="1:6" ht="15.75" customHeight="1" x14ac:dyDescent="0.2">
      <c r="A232" s="11" t="s">
        <v>74</v>
      </c>
      <c r="B232" s="12" t="s">
        <v>1203</v>
      </c>
      <c r="C232" s="12" t="s">
        <v>1182</v>
      </c>
      <c r="D232" s="13" t="s">
        <v>1204</v>
      </c>
      <c r="E232" s="14" t="s">
        <v>1205</v>
      </c>
      <c r="F232" s="15">
        <v>120.2</v>
      </c>
    </row>
    <row r="233" spans="1:6" ht="15.75" customHeight="1" x14ac:dyDescent="0.2">
      <c r="A233" s="11" t="s">
        <v>1206</v>
      </c>
      <c r="B233" s="14" t="s">
        <v>1207</v>
      </c>
      <c r="C233" s="14" t="s">
        <v>1208</v>
      </c>
      <c r="D233" s="14" t="s">
        <v>1209</v>
      </c>
      <c r="E233" s="14" t="s">
        <v>1210</v>
      </c>
      <c r="F233" s="15">
        <v>104.54</v>
      </c>
    </row>
    <row r="234" spans="1:6" ht="15.75" customHeight="1" x14ac:dyDescent="0.2">
      <c r="A234" s="11" t="s">
        <v>75</v>
      </c>
      <c r="B234" s="12" t="s">
        <v>1211</v>
      </c>
      <c r="C234" s="12" t="s">
        <v>1212</v>
      </c>
      <c r="D234" s="13" t="s">
        <v>1213</v>
      </c>
      <c r="E234" s="14" t="s">
        <v>1214</v>
      </c>
      <c r="F234" s="15">
        <v>16.04</v>
      </c>
    </row>
    <row r="235" spans="1:6" ht="15.75" customHeight="1" x14ac:dyDescent="0.2">
      <c r="A235" s="11" t="s">
        <v>1215</v>
      </c>
      <c r="B235" s="12" t="s">
        <v>1216</v>
      </c>
      <c r="C235" s="12" t="s">
        <v>1217</v>
      </c>
      <c r="D235" s="14" t="s">
        <v>1218</v>
      </c>
      <c r="E235" s="14" t="s">
        <v>1219</v>
      </c>
      <c r="F235" s="15">
        <v>114.55</v>
      </c>
    </row>
    <row r="236" spans="1:6" ht="15.75" customHeight="1" x14ac:dyDescent="0.2">
      <c r="A236" s="11" t="s">
        <v>76</v>
      </c>
      <c r="B236" s="12" t="s">
        <v>1220</v>
      </c>
      <c r="C236" s="12" t="s">
        <v>1221</v>
      </c>
      <c r="D236" s="13" t="s">
        <v>1222</v>
      </c>
      <c r="E236" s="14" t="s">
        <v>1223</v>
      </c>
      <c r="F236" s="15">
        <v>32.04</v>
      </c>
    </row>
    <row r="237" spans="1:6" ht="15.75" customHeight="1" x14ac:dyDescent="0.2">
      <c r="A237" s="11" t="s">
        <v>1224</v>
      </c>
      <c r="B237" s="12" t="s">
        <v>1225</v>
      </c>
      <c r="C237" s="12" t="s">
        <v>917</v>
      </c>
      <c r="D237" s="13" t="s">
        <v>1226</v>
      </c>
      <c r="E237" s="14" t="s">
        <v>1227</v>
      </c>
      <c r="F237" s="15">
        <v>74.08</v>
      </c>
    </row>
    <row r="238" spans="1:6" ht="15.75" customHeight="1" x14ac:dyDescent="0.2">
      <c r="A238" s="11" t="s">
        <v>1228</v>
      </c>
      <c r="B238" s="12" t="s">
        <v>1229</v>
      </c>
      <c r="C238" s="12" t="s">
        <v>1230</v>
      </c>
      <c r="D238" s="13" t="s">
        <v>1231</v>
      </c>
      <c r="E238" s="14" t="s">
        <v>1232</v>
      </c>
      <c r="F238" s="15">
        <v>86.09</v>
      </c>
    </row>
    <row r="239" spans="1:6" ht="15.75" customHeight="1" x14ac:dyDescent="0.2">
      <c r="A239" s="11" t="s">
        <v>1233</v>
      </c>
      <c r="B239" s="12" t="s">
        <v>1234</v>
      </c>
      <c r="C239" s="12" t="s">
        <v>1235</v>
      </c>
      <c r="D239" s="14" t="s">
        <v>1236</v>
      </c>
      <c r="E239" s="14" t="s">
        <v>1237</v>
      </c>
      <c r="F239" s="17">
        <v>67.09</v>
      </c>
    </row>
    <row r="240" spans="1:6" ht="15.75" customHeight="1" x14ac:dyDescent="0.2">
      <c r="A240" s="11" t="s">
        <v>1238</v>
      </c>
      <c r="B240" s="12" t="s">
        <v>1239</v>
      </c>
      <c r="C240" s="12" t="s">
        <v>1240</v>
      </c>
      <c r="D240" s="13" t="s">
        <v>1241</v>
      </c>
      <c r="E240" s="14" t="s">
        <v>1242</v>
      </c>
      <c r="F240" s="15">
        <v>31.06</v>
      </c>
    </row>
    <row r="241" spans="1:6" ht="15.75" customHeight="1" x14ac:dyDescent="0.2">
      <c r="A241" s="11" t="s">
        <v>1243</v>
      </c>
      <c r="B241" s="12" t="s">
        <v>1244</v>
      </c>
      <c r="C241" s="12" t="s">
        <v>1245</v>
      </c>
      <c r="D241" s="13" t="s">
        <v>1246</v>
      </c>
      <c r="E241" s="14" t="s">
        <v>1247</v>
      </c>
      <c r="F241" s="15">
        <v>72.150000000000006</v>
      </c>
    </row>
    <row r="242" spans="1:6" ht="15.75" customHeight="1" x14ac:dyDescent="0.2">
      <c r="A242" s="11" t="s">
        <v>1248</v>
      </c>
      <c r="B242" s="12" t="s">
        <v>1249</v>
      </c>
      <c r="C242" s="12" t="s">
        <v>1250</v>
      </c>
      <c r="D242" s="13" t="s">
        <v>1251</v>
      </c>
      <c r="E242" s="14" t="s">
        <v>1252</v>
      </c>
      <c r="F242" s="15">
        <v>70.14</v>
      </c>
    </row>
    <row r="243" spans="1:6" ht="15.75" customHeight="1" x14ac:dyDescent="0.2">
      <c r="A243" s="11" t="s">
        <v>1253</v>
      </c>
      <c r="B243" s="12" t="s">
        <v>1254</v>
      </c>
      <c r="C243" s="12" t="s">
        <v>1250</v>
      </c>
      <c r="D243" s="13" t="s">
        <v>1255</v>
      </c>
      <c r="E243" s="14" t="s">
        <v>1256</v>
      </c>
      <c r="F243" s="15">
        <v>70.14</v>
      </c>
    </row>
    <row r="244" spans="1:6" ht="15.75" customHeight="1" x14ac:dyDescent="0.2">
      <c r="A244" s="11" t="s">
        <v>1257</v>
      </c>
      <c r="B244" s="14" t="s">
        <v>1258</v>
      </c>
      <c r="C244" s="14" t="s">
        <v>1259</v>
      </c>
      <c r="D244" s="14" t="s">
        <v>1260</v>
      </c>
      <c r="E244" s="14" t="s">
        <v>1261</v>
      </c>
      <c r="F244" s="15">
        <v>110.69</v>
      </c>
    </row>
    <row r="245" spans="1:6" ht="15.75" customHeight="1" x14ac:dyDescent="0.2">
      <c r="A245" s="11" t="s">
        <v>1262</v>
      </c>
      <c r="B245" s="12" t="s">
        <v>1263</v>
      </c>
      <c r="C245" s="12" t="s">
        <v>1264</v>
      </c>
      <c r="D245" s="14" t="s">
        <v>1265</v>
      </c>
      <c r="E245" s="14" t="s">
        <v>1266</v>
      </c>
      <c r="F245" s="15">
        <v>94.5</v>
      </c>
    </row>
    <row r="246" spans="1:6" ht="15.75" customHeight="1" x14ac:dyDescent="0.2">
      <c r="A246" s="11" t="s">
        <v>1267</v>
      </c>
      <c r="B246" s="12" t="s">
        <v>1268</v>
      </c>
      <c r="C246" s="12" t="s">
        <v>1269</v>
      </c>
      <c r="D246" s="14" t="s">
        <v>1270</v>
      </c>
      <c r="E246" s="14" t="s">
        <v>1271</v>
      </c>
      <c r="F246" s="15">
        <v>34.04</v>
      </c>
    </row>
    <row r="247" spans="1:6" ht="15.75" customHeight="1" x14ac:dyDescent="0.2">
      <c r="A247" s="11" t="s">
        <v>1272</v>
      </c>
      <c r="B247" s="12" t="s">
        <v>1273</v>
      </c>
      <c r="C247" s="12" t="s">
        <v>145</v>
      </c>
      <c r="D247" s="13" t="s">
        <v>1274</v>
      </c>
      <c r="E247" s="14" t="s">
        <v>1275</v>
      </c>
      <c r="F247" s="15">
        <v>60.05</v>
      </c>
    </row>
    <row r="248" spans="1:6" ht="15.75" customHeight="1" x14ac:dyDescent="0.2">
      <c r="A248" s="11" t="s">
        <v>1276</v>
      </c>
      <c r="B248" s="12" t="s">
        <v>1277</v>
      </c>
      <c r="C248" s="12" t="s">
        <v>1278</v>
      </c>
      <c r="D248" s="13" t="s">
        <v>1279</v>
      </c>
      <c r="E248" s="14" t="s">
        <v>1280</v>
      </c>
      <c r="F248" s="15">
        <v>46.07</v>
      </c>
    </row>
    <row r="249" spans="1:6" ht="15.75" customHeight="1" x14ac:dyDescent="0.2">
      <c r="A249" s="11" t="s">
        <v>1281</v>
      </c>
      <c r="B249" s="12" t="s">
        <v>1282</v>
      </c>
      <c r="C249" s="12" t="s">
        <v>1283</v>
      </c>
      <c r="D249" s="14" t="s">
        <v>1284</v>
      </c>
      <c r="E249" s="14" t="s">
        <v>1285</v>
      </c>
      <c r="F249" s="15">
        <v>114.19</v>
      </c>
    </row>
    <row r="250" spans="1:6" ht="15.75" customHeight="1" x14ac:dyDescent="0.2">
      <c r="A250" s="11" t="s">
        <v>1286</v>
      </c>
      <c r="B250" s="12" t="s">
        <v>1287</v>
      </c>
      <c r="C250" s="12" t="s">
        <v>1060</v>
      </c>
      <c r="D250" s="13" t="s">
        <v>1288</v>
      </c>
      <c r="E250" s="14" t="s">
        <v>1289</v>
      </c>
      <c r="F250" s="15">
        <v>100.16</v>
      </c>
    </row>
    <row r="251" spans="1:6" ht="15.75" customHeight="1" x14ac:dyDescent="0.2">
      <c r="A251" s="11" t="s">
        <v>1290</v>
      </c>
      <c r="B251" s="12" t="s">
        <v>1291</v>
      </c>
      <c r="C251" s="12" t="s">
        <v>1292</v>
      </c>
      <c r="D251" s="13" t="s">
        <v>1293</v>
      </c>
      <c r="E251" s="14" t="s">
        <v>1294</v>
      </c>
      <c r="F251" s="15">
        <v>57.05</v>
      </c>
    </row>
    <row r="252" spans="1:6" ht="15.75" customHeight="1" x14ac:dyDescent="0.2">
      <c r="A252" s="11" t="s">
        <v>1295</v>
      </c>
      <c r="B252" s="12" t="s">
        <v>1296</v>
      </c>
      <c r="C252" s="12" t="s">
        <v>1297</v>
      </c>
      <c r="D252" s="14" t="s">
        <v>1298</v>
      </c>
      <c r="E252" s="14" t="s">
        <v>1299</v>
      </c>
      <c r="F252" s="15">
        <v>73.12</v>
      </c>
    </row>
    <row r="253" spans="1:6" ht="15.75" customHeight="1" x14ac:dyDescent="0.2">
      <c r="A253" s="11" t="s">
        <v>1300</v>
      </c>
      <c r="B253" s="12" t="s">
        <v>1301</v>
      </c>
      <c r="C253" s="12" t="s">
        <v>1302</v>
      </c>
      <c r="D253" s="13" t="s">
        <v>1303</v>
      </c>
      <c r="E253" s="14" t="s">
        <v>1304</v>
      </c>
      <c r="F253" s="15">
        <v>48.11</v>
      </c>
    </row>
    <row r="254" spans="1:6" ht="15.75" customHeight="1" x14ac:dyDescent="0.2">
      <c r="A254" s="11" t="s">
        <v>1305</v>
      </c>
      <c r="B254" s="12" t="s">
        <v>1306</v>
      </c>
      <c r="C254" s="12" t="s">
        <v>1307</v>
      </c>
      <c r="D254" s="13" t="s">
        <v>1308</v>
      </c>
      <c r="E254" s="14" t="s">
        <v>1309</v>
      </c>
      <c r="F254" s="15">
        <v>100.12</v>
      </c>
    </row>
    <row r="255" spans="1:6" ht="15.75" customHeight="1" x14ac:dyDescent="0.2">
      <c r="A255" s="11" t="s">
        <v>1310</v>
      </c>
      <c r="B255" s="12" t="s">
        <v>1311</v>
      </c>
      <c r="C255" s="12" t="s">
        <v>1312</v>
      </c>
      <c r="D255" s="13" t="s">
        <v>1313</v>
      </c>
      <c r="E255" s="14" t="s">
        <v>1314</v>
      </c>
      <c r="F255" s="15">
        <v>61.04</v>
      </c>
    </row>
    <row r="256" spans="1:6" ht="15.75" customHeight="1" x14ac:dyDescent="0.2">
      <c r="A256" s="11" t="s">
        <v>1315</v>
      </c>
      <c r="B256" s="12" t="s">
        <v>1316</v>
      </c>
      <c r="C256" s="12" t="s">
        <v>1046</v>
      </c>
      <c r="D256" s="13" t="s">
        <v>1317</v>
      </c>
      <c r="E256" s="14" t="s">
        <v>1318</v>
      </c>
      <c r="F256" s="15">
        <v>86.18</v>
      </c>
    </row>
    <row r="257" spans="1:6" ht="15.75" customHeight="1" x14ac:dyDescent="0.2">
      <c r="A257" s="11" t="s">
        <v>1319</v>
      </c>
      <c r="B257" s="12" t="s">
        <v>1320</v>
      </c>
      <c r="C257" s="12" t="s">
        <v>1046</v>
      </c>
      <c r="D257" s="13" t="s">
        <v>1321</v>
      </c>
      <c r="E257" s="14" t="s">
        <v>1322</v>
      </c>
      <c r="F257" s="15">
        <v>86.18</v>
      </c>
    </row>
    <row r="258" spans="1:6" ht="15.75" customHeight="1" x14ac:dyDescent="0.2">
      <c r="A258" s="11" t="s">
        <v>1323</v>
      </c>
      <c r="B258" s="12" t="s">
        <v>1324</v>
      </c>
      <c r="C258" s="12" t="s">
        <v>558</v>
      </c>
      <c r="D258" s="13" t="s">
        <v>1325</v>
      </c>
      <c r="E258" s="14" t="s">
        <v>1326</v>
      </c>
      <c r="F258" s="15">
        <v>84.16</v>
      </c>
    </row>
    <row r="259" spans="1:6" ht="15.75" customHeight="1" x14ac:dyDescent="0.2">
      <c r="A259" s="11" t="s">
        <v>1327</v>
      </c>
      <c r="B259" s="12" t="s">
        <v>1328</v>
      </c>
      <c r="C259" s="12" t="s">
        <v>558</v>
      </c>
      <c r="D259" s="13" t="s">
        <v>1329</v>
      </c>
      <c r="E259" s="14" t="s">
        <v>1330</v>
      </c>
      <c r="F259" s="15">
        <v>84.16</v>
      </c>
    </row>
    <row r="260" spans="1:6" ht="15.75" customHeight="1" x14ac:dyDescent="0.2">
      <c r="A260" s="11" t="s">
        <v>1331</v>
      </c>
      <c r="B260" s="12" t="s">
        <v>1332</v>
      </c>
      <c r="C260" s="12" t="s">
        <v>1333</v>
      </c>
      <c r="D260" s="14" t="s">
        <v>1334</v>
      </c>
      <c r="E260" s="14" t="s">
        <v>1335</v>
      </c>
      <c r="F260" s="15">
        <v>84.16</v>
      </c>
    </row>
    <row r="261" spans="1:6" ht="15.75" customHeight="1" x14ac:dyDescent="0.2">
      <c r="A261" s="11" t="s">
        <v>1336</v>
      </c>
      <c r="B261" s="12" t="s">
        <v>1337</v>
      </c>
      <c r="C261" s="12" t="s">
        <v>1338</v>
      </c>
      <c r="D261" s="14" t="s">
        <v>1339</v>
      </c>
      <c r="E261" s="14" t="s">
        <v>1340</v>
      </c>
      <c r="F261" s="15">
        <v>149.47999999999999</v>
      </c>
    </row>
    <row r="262" spans="1:6" ht="15.75" customHeight="1" x14ac:dyDescent="0.2">
      <c r="A262" s="11" t="s">
        <v>1341</v>
      </c>
      <c r="B262" s="12" t="s">
        <v>1342</v>
      </c>
      <c r="C262" s="12" t="s">
        <v>1343</v>
      </c>
      <c r="D262" s="13" t="s">
        <v>1344</v>
      </c>
      <c r="E262" s="14" t="s">
        <v>1345</v>
      </c>
      <c r="F262" s="15">
        <v>88.15</v>
      </c>
    </row>
    <row r="263" spans="1:6" ht="15.75" customHeight="1" x14ac:dyDescent="0.2">
      <c r="A263" s="11" t="s">
        <v>1346</v>
      </c>
      <c r="B263" s="12" t="s">
        <v>1347</v>
      </c>
      <c r="C263" s="12" t="s">
        <v>153</v>
      </c>
      <c r="D263" s="13" t="s">
        <v>1348</v>
      </c>
      <c r="E263" s="14" t="s">
        <v>1349</v>
      </c>
      <c r="F263" s="15">
        <v>58.08</v>
      </c>
    </row>
    <row r="264" spans="1:6" ht="15.75" customHeight="1" x14ac:dyDescent="0.2">
      <c r="A264" s="11" t="s">
        <v>1350</v>
      </c>
      <c r="B264" s="12" t="s">
        <v>1351</v>
      </c>
      <c r="C264" s="12" t="s">
        <v>544</v>
      </c>
      <c r="D264" s="13" t="s">
        <v>1352</v>
      </c>
      <c r="E264" s="14" t="s">
        <v>1353</v>
      </c>
      <c r="F264" s="15">
        <v>70.09</v>
      </c>
    </row>
    <row r="265" spans="1:6" ht="15.75" customHeight="1" x14ac:dyDescent="0.2">
      <c r="A265" s="11" t="s">
        <v>1354</v>
      </c>
      <c r="B265" s="12" t="s">
        <v>1355</v>
      </c>
      <c r="C265" s="12" t="s">
        <v>1356</v>
      </c>
      <c r="D265" s="13" t="s">
        <v>1357</v>
      </c>
      <c r="E265" s="14" t="s">
        <v>1358</v>
      </c>
      <c r="F265" s="15">
        <v>128.16999999999999</v>
      </c>
    </row>
    <row r="266" spans="1:6" ht="15.75" customHeight="1" x14ac:dyDescent="0.2">
      <c r="A266" s="11" t="s">
        <v>1359</v>
      </c>
      <c r="B266" s="12" t="s">
        <v>1360</v>
      </c>
      <c r="C266" s="12" t="s">
        <v>1361</v>
      </c>
      <c r="D266" s="14" t="s">
        <v>1362</v>
      </c>
      <c r="E266" s="14" t="s">
        <v>1363</v>
      </c>
      <c r="F266" s="15">
        <v>170.75</v>
      </c>
    </row>
    <row r="267" spans="1:6" ht="15.75" customHeight="1" x14ac:dyDescent="0.2">
      <c r="A267" s="11" t="s">
        <v>1364</v>
      </c>
      <c r="B267" s="12" t="s">
        <v>1365</v>
      </c>
      <c r="C267" s="12" t="s">
        <v>1366</v>
      </c>
      <c r="D267" s="13" t="s">
        <v>1367</v>
      </c>
      <c r="E267" s="14" t="s">
        <v>1368</v>
      </c>
      <c r="F267" s="15">
        <v>63.02</v>
      </c>
    </row>
    <row r="268" spans="1:6" ht="15.75" customHeight="1" x14ac:dyDescent="0.2">
      <c r="A268" s="11" t="s">
        <v>1369</v>
      </c>
      <c r="B268" s="12" t="s">
        <v>1370</v>
      </c>
      <c r="C268" s="12" t="s">
        <v>1371</v>
      </c>
      <c r="D268" s="13" t="s">
        <v>1372</v>
      </c>
      <c r="E268" s="14" t="s">
        <v>1373</v>
      </c>
      <c r="F268" s="15">
        <v>30.01</v>
      </c>
    </row>
    <row r="269" spans="1:6" ht="15.75" customHeight="1" x14ac:dyDescent="0.2">
      <c r="A269" s="11" t="s">
        <v>1374</v>
      </c>
      <c r="B269" s="12" t="s">
        <v>1375</v>
      </c>
      <c r="C269" s="12" t="s">
        <v>1376</v>
      </c>
      <c r="D269" s="13" t="s">
        <v>1377</v>
      </c>
      <c r="E269" s="14" t="s">
        <v>1378</v>
      </c>
      <c r="F269" s="15">
        <v>123.11</v>
      </c>
    </row>
    <row r="270" spans="1:6" ht="15.75" customHeight="1" x14ac:dyDescent="0.2">
      <c r="A270" s="11" t="s">
        <v>1379</v>
      </c>
      <c r="B270" s="12" t="s">
        <v>1380</v>
      </c>
      <c r="C270" s="12" t="s">
        <v>1381</v>
      </c>
      <c r="D270" s="13" t="s">
        <v>1382</v>
      </c>
      <c r="E270" s="14" t="s">
        <v>1383</v>
      </c>
      <c r="F270" s="15">
        <v>75.069999999999993</v>
      </c>
    </row>
    <row r="271" spans="1:6" ht="15.75" customHeight="1" x14ac:dyDescent="0.2">
      <c r="A271" s="11" t="s">
        <v>1384</v>
      </c>
      <c r="B271" s="12" t="s">
        <v>1385</v>
      </c>
      <c r="C271" s="12" t="s">
        <v>1386</v>
      </c>
      <c r="D271" s="13" t="s">
        <v>1387</v>
      </c>
      <c r="E271" s="14" t="s">
        <v>1388</v>
      </c>
      <c r="F271" s="15">
        <v>46.01</v>
      </c>
    </row>
    <row r="272" spans="1:6" ht="15.75" customHeight="1" x14ac:dyDescent="0.2">
      <c r="A272" s="11" t="s">
        <v>1389</v>
      </c>
      <c r="B272" s="14" t="s">
        <v>1390</v>
      </c>
      <c r="C272" s="14" t="s">
        <v>1391</v>
      </c>
      <c r="D272" s="14" t="s">
        <v>1392</v>
      </c>
      <c r="E272" s="14" t="s">
        <v>1393</v>
      </c>
      <c r="F272" s="15"/>
    </row>
    <row r="273" spans="1:6" ht="15.75" customHeight="1" x14ac:dyDescent="0.2">
      <c r="A273" s="11" t="s">
        <v>1394</v>
      </c>
      <c r="B273" s="12" t="s">
        <v>1395</v>
      </c>
      <c r="C273" s="12" t="s">
        <v>1312</v>
      </c>
      <c r="D273" s="13" t="s">
        <v>1396</v>
      </c>
      <c r="E273" s="14" t="s">
        <v>1397</v>
      </c>
      <c r="F273" s="15">
        <v>61.04</v>
      </c>
    </row>
    <row r="274" spans="1:6" ht="15.75" customHeight="1" x14ac:dyDescent="0.2">
      <c r="A274" s="11" t="s">
        <v>1398</v>
      </c>
      <c r="B274" s="12" t="s">
        <v>1399</v>
      </c>
      <c r="C274" s="12" t="s">
        <v>1400</v>
      </c>
      <c r="D274" s="13" t="s">
        <v>1401</v>
      </c>
      <c r="E274" s="14" t="s">
        <v>1402</v>
      </c>
      <c r="F274" s="15">
        <v>71.010000000000005</v>
      </c>
    </row>
    <row r="275" spans="1:6" ht="15.75" customHeight="1" x14ac:dyDescent="0.2">
      <c r="A275" s="11" t="s">
        <v>1403</v>
      </c>
      <c r="B275" s="12" t="s">
        <v>1404</v>
      </c>
      <c r="C275" s="12" t="s">
        <v>1405</v>
      </c>
      <c r="D275" s="14" t="s">
        <v>1406</v>
      </c>
      <c r="E275" s="14" t="s">
        <v>1407</v>
      </c>
      <c r="F275" s="15">
        <v>89.09</v>
      </c>
    </row>
    <row r="276" spans="1:6" ht="15.75" customHeight="1" x14ac:dyDescent="0.2">
      <c r="A276" s="11" t="s">
        <v>1408</v>
      </c>
      <c r="B276" s="12" t="s">
        <v>1409</v>
      </c>
      <c r="C276" s="12" t="s">
        <v>1410</v>
      </c>
      <c r="D276" s="13" t="s">
        <v>1411</v>
      </c>
      <c r="E276" s="14" t="s">
        <v>1412</v>
      </c>
      <c r="F276" s="15">
        <v>89.09</v>
      </c>
    </row>
    <row r="277" spans="1:6" ht="15.75" customHeight="1" x14ac:dyDescent="0.2">
      <c r="A277" s="11" t="s">
        <v>1413</v>
      </c>
      <c r="B277" s="12" t="s">
        <v>1414</v>
      </c>
      <c r="C277" s="12" t="s">
        <v>1415</v>
      </c>
      <c r="D277" s="13" t="s">
        <v>1416</v>
      </c>
      <c r="E277" s="14" t="s">
        <v>1417</v>
      </c>
      <c r="F277" s="15">
        <v>107.11</v>
      </c>
    </row>
    <row r="278" spans="1:6" ht="15.75" customHeight="1" x14ac:dyDescent="0.2">
      <c r="A278" s="11" t="s">
        <v>1418</v>
      </c>
      <c r="B278" s="12" t="s">
        <v>1419</v>
      </c>
      <c r="C278" s="12" t="s">
        <v>1420</v>
      </c>
      <c r="D278" s="13" t="s">
        <v>1421</v>
      </c>
      <c r="E278" s="14" t="s">
        <v>1422</v>
      </c>
      <c r="F278" s="15">
        <v>74.08</v>
      </c>
    </row>
    <row r="279" spans="1:6" ht="15.75" customHeight="1" x14ac:dyDescent="0.2">
      <c r="A279" s="11" t="s">
        <v>1423</v>
      </c>
      <c r="B279" s="12" t="s">
        <v>1424</v>
      </c>
      <c r="C279" s="12" t="s">
        <v>1425</v>
      </c>
      <c r="D279" s="13" t="s">
        <v>1426</v>
      </c>
      <c r="E279" s="14" t="s">
        <v>1427</v>
      </c>
      <c r="F279" s="15">
        <v>117.12</v>
      </c>
    </row>
    <row r="280" spans="1:6" ht="15.75" customHeight="1" x14ac:dyDescent="0.2">
      <c r="A280" s="11" t="s">
        <v>1428</v>
      </c>
      <c r="B280" s="12" t="s">
        <v>1429</v>
      </c>
      <c r="C280" s="12" t="s">
        <v>1430</v>
      </c>
      <c r="D280" s="14" t="s">
        <v>1431</v>
      </c>
      <c r="E280" s="14" t="s">
        <v>1432</v>
      </c>
      <c r="F280" s="17">
        <v>65.459999999999994</v>
      </c>
    </row>
    <row r="281" spans="1:6" ht="15.75" customHeight="1" x14ac:dyDescent="0.2">
      <c r="A281" s="11" t="s">
        <v>1433</v>
      </c>
      <c r="B281" s="12" t="s">
        <v>1434</v>
      </c>
      <c r="C281" s="12" t="s">
        <v>1435</v>
      </c>
      <c r="D281" s="13" t="s">
        <v>1436</v>
      </c>
      <c r="E281" s="14" t="s">
        <v>1437</v>
      </c>
      <c r="F281" s="15">
        <v>47.02</v>
      </c>
    </row>
    <row r="282" spans="1:6" ht="15.75" customHeight="1" x14ac:dyDescent="0.2">
      <c r="A282" s="11" t="s">
        <v>1438</v>
      </c>
      <c r="B282" s="12" t="s">
        <v>1439</v>
      </c>
      <c r="C282" s="12" t="s">
        <v>1440</v>
      </c>
      <c r="D282" s="13" t="s">
        <v>1441</v>
      </c>
      <c r="E282" s="14" t="s">
        <v>1442</v>
      </c>
      <c r="F282" s="15">
        <v>44.02</v>
      </c>
    </row>
    <row r="283" spans="1:6" ht="15.75" customHeight="1" x14ac:dyDescent="0.2">
      <c r="A283" s="11" t="s">
        <v>1443</v>
      </c>
      <c r="B283" s="12" t="s">
        <v>1444</v>
      </c>
      <c r="C283" s="12" t="s">
        <v>1445</v>
      </c>
      <c r="D283" s="14" t="s">
        <v>1446</v>
      </c>
      <c r="E283" s="14" t="s">
        <v>1447</v>
      </c>
      <c r="F283" s="15">
        <v>144.26</v>
      </c>
    </row>
    <row r="284" spans="1:6" ht="15.75" customHeight="1" x14ac:dyDescent="0.2">
      <c r="A284" s="11" t="s">
        <v>1448</v>
      </c>
      <c r="B284" s="12" t="s">
        <v>1449</v>
      </c>
      <c r="C284" s="12" t="s">
        <v>1450</v>
      </c>
      <c r="D284" s="13" t="s">
        <v>1451</v>
      </c>
      <c r="E284" s="14" t="s">
        <v>1452</v>
      </c>
      <c r="F284" s="15">
        <v>126.24</v>
      </c>
    </row>
    <row r="285" spans="1:6" ht="15.75" customHeight="1" x14ac:dyDescent="0.2">
      <c r="A285" s="11" t="s">
        <v>1453</v>
      </c>
      <c r="B285" s="14" t="s">
        <v>1454</v>
      </c>
      <c r="C285" s="14" t="s">
        <v>1455</v>
      </c>
      <c r="D285" s="14" t="s">
        <v>1456</v>
      </c>
      <c r="E285" s="14" t="s">
        <v>1457</v>
      </c>
      <c r="F285" s="15">
        <v>188</v>
      </c>
    </row>
    <row r="286" spans="1:6" ht="15.75" customHeight="1" x14ac:dyDescent="0.2">
      <c r="A286" s="11" t="s">
        <v>1458</v>
      </c>
      <c r="B286" s="14" t="s">
        <v>1459</v>
      </c>
      <c r="C286" s="14" t="s">
        <v>1460</v>
      </c>
      <c r="D286" s="14" t="s">
        <v>1461</v>
      </c>
      <c r="E286" s="14" t="s">
        <v>1462</v>
      </c>
      <c r="F286" s="15">
        <v>200.04</v>
      </c>
    </row>
    <row r="287" spans="1:6" ht="15.75" customHeight="1" x14ac:dyDescent="0.2">
      <c r="A287" s="11" t="s">
        <v>1463</v>
      </c>
      <c r="B287" s="12" t="s">
        <v>1464</v>
      </c>
      <c r="C287" s="12" t="s">
        <v>1465</v>
      </c>
      <c r="D287" s="13" t="s">
        <v>1466</v>
      </c>
      <c r="E287" s="14" t="s">
        <v>1467</v>
      </c>
      <c r="F287" s="15">
        <v>114.2</v>
      </c>
    </row>
    <row r="288" spans="1:6" ht="15.75" customHeight="1" x14ac:dyDescent="0.2">
      <c r="A288" s="11" t="s">
        <v>1468</v>
      </c>
      <c r="B288" s="12" t="s">
        <v>1469</v>
      </c>
      <c r="C288" s="12" t="s">
        <v>1470</v>
      </c>
      <c r="D288" s="13" t="s">
        <v>1471</v>
      </c>
      <c r="E288" s="14" t="s">
        <v>1472</v>
      </c>
      <c r="F288" s="15">
        <v>296.62</v>
      </c>
    </row>
    <row r="289" spans="1:6" ht="15.75" customHeight="1" x14ac:dyDescent="0.2">
      <c r="A289" s="11" t="s">
        <v>1473</v>
      </c>
      <c r="B289" s="12" t="s">
        <v>1474</v>
      </c>
      <c r="C289" s="12" t="s">
        <v>1475</v>
      </c>
      <c r="D289" s="13" t="s">
        <v>1476</v>
      </c>
      <c r="E289" s="14" t="s">
        <v>1477</v>
      </c>
      <c r="F289" s="15">
        <v>236</v>
      </c>
    </row>
    <row r="290" spans="1:6" ht="15.75" customHeight="1" x14ac:dyDescent="0.2">
      <c r="A290" s="11" t="s">
        <v>100</v>
      </c>
      <c r="B290" s="12" t="s">
        <v>1478</v>
      </c>
      <c r="C290" s="12" t="s">
        <v>1479</v>
      </c>
      <c r="D290" s="13" t="s">
        <v>1480</v>
      </c>
      <c r="E290" s="14" t="s">
        <v>1481</v>
      </c>
      <c r="F290" s="15">
        <v>48</v>
      </c>
    </row>
    <row r="291" spans="1:6" ht="15.75" customHeight="1" x14ac:dyDescent="0.2">
      <c r="A291" s="11" t="s">
        <v>1482</v>
      </c>
      <c r="B291" s="12" t="s">
        <v>1483</v>
      </c>
      <c r="C291" s="12" t="s">
        <v>1484</v>
      </c>
      <c r="D291" s="13" t="s">
        <v>1485</v>
      </c>
      <c r="E291" s="14" t="s">
        <v>1486</v>
      </c>
      <c r="F291" s="15">
        <v>63.12</v>
      </c>
    </row>
    <row r="292" spans="1:6" ht="15.75" customHeight="1" x14ac:dyDescent="0.2">
      <c r="A292" s="11" t="s">
        <v>1487</v>
      </c>
      <c r="B292" s="12" t="s">
        <v>1488</v>
      </c>
      <c r="C292" s="12" t="s">
        <v>1489</v>
      </c>
      <c r="D292" s="13" t="s">
        <v>1490</v>
      </c>
      <c r="E292" s="14" t="s">
        <v>1491</v>
      </c>
      <c r="F292" s="15">
        <v>120.02</v>
      </c>
    </row>
    <row r="293" spans="1:6" ht="15.75" customHeight="1" x14ac:dyDescent="0.2">
      <c r="A293" s="11" t="s">
        <v>101</v>
      </c>
      <c r="B293" s="12" t="s">
        <v>1492</v>
      </c>
      <c r="C293" s="12" t="s">
        <v>1245</v>
      </c>
      <c r="D293" s="13" t="s">
        <v>1493</v>
      </c>
      <c r="E293" s="14" t="s">
        <v>778</v>
      </c>
      <c r="F293" s="15">
        <v>72.150000000000006</v>
      </c>
    </row>
    <row r="294" spans="1:6" ht="15.75" customHeight="1" x14ac:dyDescent="0.2">
      <c r="A294" s="11" t="s">
        <v>1494</v>
      </c>
      <c r="B294" s="12" t="s">
        <v>1495</v>
      </c>
      <c r="C294" s="12" t="s">
        <v>1129</v>
      </c>
      <c r="D294" s="14" t="s">
        <v>1496</v>
      </c>
      <c r="E294" s="14" t="s">
        <v>1497</v>
      </c>
      <c r="F294" s="15">
        <v>88.15</v>
      </c>
    </row>
    <row r="295" spans="1:6" ht="15.75" customHeight="1" x14ac:dyDescent="0.2">
      <c r="A295" s="11" t="s">
        <v>1498</v>
      </c>
      <c r="B295" s="12" t="s">
        <v>1499</v>
      </c>
      <c r="C295" s="12" t="s">
        <v>1129</v>
      </c>
      <c r="D295" s="14" t="s">
        <v>1500</v>
      </c>
      <c r="E295" s="14" t="s">
        <v>1501</v>
      </c>
      <c r="F295" s="15">
        <v>88.15</v>
      </c>
    </row>
    <row r="296" spans="1:6" ht="15.75" customHeight="1" x14ac:dyDescent="0.2">
      <c r="A296" s="11" t="s">
        <v>1502</v>
      </c>
      <c r="B296" s="12" t="s">
        <v>1503</v>
      </c>
      <c r="C296" s="12" t="s">
        <v>726</v>
      </c>
      <c r="D296" s="13" t="s">
        <v>1504</v>
      </c>
      <c r="E296" s="14" t="s">
        <v>1505</v>
      </c>
      <c r="F296" s="15">
        <v>86.13</v>
      </c>
    </row>
    <row r="297" spans="1:6" ht="15.75" customHeight="1" x14ac:dyDescent="0.2">
      <c r="A297" s="11" t="s">
        <v>102</v>
      </c>
      <c r="B297" s="12" t="s">
        <v>1506</v>
      </c>
      <c r="C297" s="12" t="s">
        <v>1250</v>
      </c>
      <c r="D297" s="13" t="s">
        <v>1507</v>
      </c>
      <c r="E297" s="14" t="s">
        <v>1508</v>
      </c>
      <c r="F297" s="15">
        <v>70.14</v>
      </c>
    </row>
    <row r="298" spans="1:6" ht="15.75" customHeight="1" x14ac:dyDescent="0.2">
      <c r="A298" s="11" t="s">
        <v>103</v>
      </c>
      <c r="B298" s="12" t="s">
        <v>1509</v>
      </c>
      <c r="C298" s="12" t="s">
        <v>1250</v>
      </c>
      <c r="D298" s="13" t="s">
        <v>1510</v>
      </c>
      <c r="E298" s="14" t="s">
        <v>1511</v>
      </c>
      <c r="F298" s="15">
        <v>70.14</v>
      </c>
    </row>
    <row r="299" spans="1:6" ht="15.75" customHeight="1" x14ac:dyDescent="0.2">
      <c r="A299" s="11" t="s">
        <v>1487</v>
      </c>
      <c r="B299" s="12" t="s">
        <v>1488</v>
      </c>
      <c r="C299" s="12" t="s">
        <v>1489</v>
      </c>
      <c r="D299" s="13" t="s">
        <v>1490</v>
      </c>
      <c r="E299" s="14" t="s">
        <v>1491</v>
      </c>
      <c r="F299" s="15">
        <v>120.02</v>
      </c>
    </row>
    <row r="300" spans="1:6" ht="15.75" customHeight="1" x14ac:dyDescent="0.2">
      <c r="A300" s="11" t="s">
        <v>1512</v>
      </c>
      <c r="B300" s="14" t="s">
        <v>1513</v>
      </c>
      <c r="C300" s="14" t="s">
        <v>1514</v>
      </c>
      <c r="D300" s="14" t="s">
        <v>1515</v>
      </c>
      <c r="E300" s="14" t="s">
        <v>1516</v>
      </c>
      <c r="F300" s="15">
        <v>196.06</v>
      </c>
    </row>
    <row r="301" spans="1:6" ht="15.75" customHeight="1" x14ac:dyDescent="0.2">
      <c r="A301" s="11" t="s">
        <v>1517</v>
      </c>
      <c r="B301" s="12" t="s">
        <v>1518</v>
      </c>
      <c r="C301" s="12" t="s">
        <v>1519</v>
      </c>
      <c r="D301" s="13" t="s">
        <v>1520</v>
      </c>
      <c r="E301" s="14" t="s">
        <v>1521</v>
      </c>
      <c r="F301" s="15">
        <v>214.02</v>
      </c>
    </row>
    <row r="302" spans="1:6" ht="15.75" customHeight="1" x14ac:dyDescent="0.2">
      <c r="A302" s="11" t="s">
        <v>1522</v>
      </c>
      <c r="B302" s="12" t="s">
        <v>1523</v>
      </c>
      <c r="C302" s="12" t="s">
        <v>1524</v>
      </c>
      <c r="D302" s="13" t="s">
        <v>1525</v>
      </c>
      <c r="E302" s="14" t="s">
        <v>1526</v>
      </c>
      <c r="F302" s="15">
        <v>288.05</v>
      </c>
    </row>
    <row r="303" spans="1:6" ht="15.75" customHeight="1" x14ac:dyDescent="0.2">
      <c r="A303" s="11" t="s">
        <v>1527</v>
      </c>
      <c r="B303" s="12" t="s">
        <v>1528</v>
      </c>
      <c r="C303" s="12" t="s">
        <v>1529</v>
      </c>
      <c r="D303" s="13" t="s">
        <v>1530</v>
      </c>
      <c r="E303" s="14" t="s">
        <v>1531</v>
      </c>
      <c r="F303" s="15">
        <v>121.03</v>
      </c>
    </row>
    <row r="304" spans="1:6" ht="15.75" customHeight="1" x14ac:dyDescent="0.2">
      <c r="A304" s="11" t="s">
        <v>1532</v>
      </c>
      <c r="B304" s="12" t="s">
        <v>1533</v>
      </c>
      <c r="C304" s="12" t="s">
        <v>1534</v>
      </c>
      <c r="D304" s="13" t="s">
        <v>1535</v>
      </c>
      <c r="E304" s="14" t="s">
        <v>1536</v>
      </c>
      <c r="F304" s="15">
        <v>94.11</v>
      </c>
    </row>
    <row r="305" spans="1:6" ht="15.75" customHeight="1" x14ac:dyDescent="0.2">
      <c r="A305" s="11" t="s">
        <v>1537</v>
      </c>
      <c r="B305" s="12" t="s">
        <v>1538</v>
      </c>
      <c r="C305" s="12" t="s">
        <v>1539</v>
      </c>
      <c r="D305" s="13" t="s">
        <v>1540</v>
      </c>
      <c r="E305" s="14" t="s">
        <v>1541</v>
      </c>
      <c r="F305" s="15">
        <v>98.92</v>
      </c>
    </row>
    <row r="306" spans="1:6" ht="15.75" customHeight="1" x14ac:dyDescent="0.2">
      <c r="A306" s="11" t="s">
        <v>106</v>
      </c>
      <c r="B306" s="12" t="s">
        <v>1542</v>
      </c>
      <c r="C306" s="12" t="s">
        <v>1543</v>
      </c>
      <c r="D306" s="13" t="s">
        <v>1544</v>
      </c>
      <c r="E306" s="14" t="s">
        <v>1545</v>
      </c>
      <c r="F306" s="15">
        <v>34</v>
      </c>
    </row>
    <row r="307" spans="1:6" ht="15.75" customHeight="1" x14ac:dyDescent="0.2">
      <c r="A307" s="11" t="s">
        <v>1546</v>
      </c>
      <c r="B307" s="16" t="s">
        <v>1547</v>
      </c>
      <c r="C307" s="12" t="s">
        <v>1548</v>
      </c>
      <c r="D307" s="13" t="s">
        <v>1549</v>
      </c>
      <c r="E307" s="14" t="s">
        <v>1550</v>
      </c>
      <c r="F307" s="15">
        <v>137.35</v>
      </c>
    </row>
    <row r="308" spans="1:6" ht="15.75" customHeight="1" x14ac:dyDescent="0.2">
      <c r="A308" s="11" t="s">
        <v>1551</v>
      </c>
      <c r="B308" s="12" t="s">
        <v>1552</v>
      </c>
      <c r="C308" s="12" t="s">
        <v>1553</v>
      </c>
      <c r="D308" s="13" t="s">
        <v>1554</v>
      </c>
      <c r="E308" s="14" t="s">
        <v>1555</v>
      </c>
      <c r="F308" s="15">
        <v>153.35</v>
      </c>
    </row>
    <row r="309" spans="1:6" ht="15.75" customHeight="1" x14ac:dyDescent="0.2">
      <c r="A309" s="11" t="s">
        <v>107</v>
      </c>
      <c r="B309" s="12" t="s">
        <v>1556</v>
      </c>
      <c r="C309" s="12" t="s">
        <v>1557</v>
      </c>
      <c r="D309" s="13" t="s">
        <v>1558</v>
      </c>
      <c r="E309" s="14" t="s">
        <v>1559</v>
      </c>
      <c r="F309" s="15">
        <v>44.1</v>
      </c>
    </row>
    <row r="310" spans="1:6" ht="15.75" customHeight="1" x14ac:dyDescent="0.2">
      <c r="A310" s="11" t="s">
        <v>1560</v>
      </c>
      <c r="B310" s="12" t="s">
        <v>1561</v>
      </c>
      <c r="C310" s="12" t="s">
        <v>1168</v>
      </c>
      <c r="D310" s="13" t="s">
        <v>1562</v>
      </c>
      <c r="E310" s="14" t="s">
        <v>1563</v>
      </c>
      <c r="F310" s="15">
        <v>60.1</v>
      </c>
    </row>
    <row r="311" spans="1:6" ht="15.75" customHeight="1" x14ac:dyDescent="0.2">
      <c r="A311" s="11" t="s">
        <v>1564</v>
      </c>
      <c r="B311" s="12" t="s">
        <v>1565</v>
      </c>
      <c r="C311" s="12" t="s">
        <v>1566</v>
      </c>
      <c r="D311" s="14" t="s">
        <v>1567</v>
      </c>
      <c r="E311" s="14" t="s">
        <v>1568</v>
      </c>
      <c r="F311" s="15">
        <v>76.16</v>
      </c>
    </row>
    <row r="312" spans="1:6" ht="15.75" customHeight="1" x14ac:dyDescent="0.2">
      <c r="A312" s="11" t="s">
        <v>1569</v>
      </c>
      <c r="B312" s="12" t="s">
        <v>1570</v>
      </c>
      <c r="C312" s="12" t="s">
        <v>189</v>
      </c>
      <c r="D312" s="13" t="s">
        <v>1571</v>
      </c>
      <c r="E312" s="14" t="s">
        <v>1572</v>
      </c>
      <c r="F312" s="15">
        <v>72.06</v>
      </c>
    </row>
    <row r="313" spans="1:6" ht="15.75" customHeight="1" x14ac:dyDescent="0.2">
      <c r="A313" s="11" t="s">
        <v>108</v>
      </c>
      <c r="B313" s="12" t="s">
        <v>1573</v>
      </c>
      <c r="C313" s="12" t="s">
        <v>153</v>
      </c>
      <c r="D313" s="13" t="s">
        <v>1574</v>
      </c>
      <c r="E313" s="14" t="s">
        <v>1575</v>
      </c>
      <c r="F313" s="15">
        <v>58.08</v>
      </c>
    </row>
    <row r="314" spans="1:6" ht="15.75" customHeight="1" x14ac:dyDescent="0.2">
      <c r="A314" s="11" t="s">
        <v>1576</v>
      </c>
      <c r="B314" s="12" t="s">
        <v>1577</v>
      </c>
      <c r="C314" s="12" t="s">
        <v>1578</v>
      </c>
      <c r="D314" s="13" t="s">
        <v>1579</v>
      </c>
      <c r="E314" s="14" t="s">
        <v>1580</v>
      </c>
      <c r="F314" s="15"/>
    </row>
    <row r="315" spans="1:6" ht="15.75" customHeight="1" x14ac:dyDescent="0.2">
      <c r="A315" s="11" t="s">
        <v>1581</v>
      </c>
      <c r="B315" s="12" t="s">
        <v>1582</v>
      </c>
      <c r="C315" s="12" t="s">
        <v>917</v>
      </c>
      <c r="D315" s="13" t="s">
        <v>1583</v>
      </c>
      <c r="E315" s="14" t="s">
        <v>1584</v>
      </c>
      <c r="F315" s="15">
        <v>74.09</v>
      </c>
    </row>
    <row r="316" spans="1:6" ht="15.75" customHeight="1" x14ac:dyDescent="0.2">
      <c r="A316" s="11" t="s">
        <v>1585</v>
      </c>
      <c r="B316" s="12" t="s">
        <v>1586</v>
      </c>
      <c r="C316" s="12" t="s">
        <v>1587</v>
      </c>
      <c r="D316" s="13" t="s">
        <v>1588</v>
      </c>
      <c r="E316" s="14" t="s">
        <v>1589</v>
      </c>
      <c r="F316" s="15">
        <v>102.13</v>
      </c>
    </row>
    <row r="317" spans="1:6" ht="15.75" customHeight="1" x14ac:dyDescent="0.2">
      <c r="A317" s="11" t="s">
        <v>1590</v>
      </c>
      <c r="B317" s="12" t="s">
        <v>1591</v>
      </c>
      <c r="C317" s="12" t="s">
        <v>1182</v>
      </c>
      <c r="D317" s="13" t="s">
        <v>1592</v>
      </c>
      <c r="E317" s="14" t="s">
        <v>1593</v>
      </c>
      <c r="F317" s="15">
        <v>120.2</v>
      </c>
    </row>
    <row r="318" spans="1:6" ht="15.75" customHeight="1" x14ac:dyDescent="0.2">
      <c r="A318" s="11" t="s">
        <v>110</v>
      </c>
      <c r="B318" s="12" t="s">
        <v>1594</v>
      </c>
      <c r="C318" s="12" t="s">
        <v>580</v>
      </c>
      <c r="D318" s="13" t="s">
        <v>1595</v>
      </c>
      <c r="E318" s="14" t="s">
        <v>1596</v>
      </c>
      <c r="F318" s="15">
        <v>42.08</v>
      </c>
    </row>
    <row r="319" spans="1:6" ht="15.75" customHeight="1" x14ac:dyDescent="0.2">
      <c r="A319" s="11" t="s">
        <v>1597</v>
      </c>
      <c r="B319" s="12" t="s">
        <v>1598</v>
      </c>
      <c r="C319" s="12" t="s">
        <v>857</v>
      </c>
      <c r="D319" s="13" t="s">
        <v>1599</v>
      </c>
      <c r="E319" s="14" t="s">
        <v>1600</v>
      </c>
      <c r="F319" s="15"/>
    </row>
    <row r="320" spans="1:6" ht="15.75" customHeight="1" x14ac:dyDescent="0.2">
      <c r="A320" s="11" t="s">
        <v>1601</v>
      </c>
      <c r="B320" s="12" t="s">
        <v>1602</v>
      </c>
      <c r="C320" s="12" t="s">
        <v>1603</v>
      </c>
      <c r="D320" s="13" t="s">
        <v>1604</v>
      </c>
      <c r="E320" s="14" t="s">
        <v>1605</v>
      </c>
      <c r="F320" s="15">
        <v>57.09</v>
      </c>
    </row>
    <row r="321" spans="1:6" ht="15.75" customHeight="1" x14ac:dyDescent="0.2">
      <c r="A321" s="11" t="s">
        <v>1606</v>
      </c>
      <c r="B321" s="12" t="s">
        <v>1607</v>
      </c>
      <c r="C321" s="12" t="s">
        <v>153</v>
      </c>
      <c r="D321" s="13" t="s">
        <v>1608</v>
      </c>
      <c r="E321" s="14" t="s">
        <v>1609</v>
      </c>
      <c r="F321" s="15">
        <v>58.08</v>
      </c>
    </row>
    <row r="322" spans="1:6" ht="15.75" customHeight="1" x14ac:dyDescent="0.2">
      <c r="A322" s="11" t="s">
        <v>1610</v>
      </c>
      <c r="B322" s="12" t="s">
        <v>1611</v>
      </c>
      <c r="C322" s="12" t="s">
        <v>1612</v>
      </c>
      <c r="D322" s="13" t="s">
        <v>1613</v>
      </c>
      <c r="E322" s="14" t="s">
        <v>1614</v>
      </c>
      <c r="F322" s="15">
        <v>105.09</v>
      </c>
    </row>
    <row r="323" spans="1:6" ht="15.75" customHeight="1" x14ac:dyDescent="0.2">
      <c r="A323" s="11" t="s">
        <v>1615</v>
      </c>
      <c r="B323" s="12" t="s">
        <v>1616</v>
      </c>
      <c r="C323" s="12" t="s">
        <v>205</v>
      </c>
      <c r="D323" s="13" t="s">
        <v>1617</v>
      </c>
      <c r="E323" s="14" t="s">
        <v>1618</v>
      </c>
      <c r="F323" s="15">
        <v>42.08</v>
      </c>
    </row>
    <row r="324" spans="1:6" ht="15.75" customHeight="1" x14ac:dyDescent="0.2">
      <c r="A324" s="11" t="s">
        <v>1619</v>
      </c>
      <c r="B324" s="12" t="s">
        <v>1620</v>
      </c>
      <c r="C324" s="12" t="s">
        <v>1621</v>
      </c>
      <c r="D324" s="13" t="s">
        <v>1622</v>
      </c>
      <c r="E324" s="14" t="s">
        <v>1623</v>
      </c>
      <c r="F324" s="15">
        <v>79.099999999999994</v>
      </c>
    </row>
    <row r="325" spans="1:6" ht="15.75" customHeight="1" x14ac:dyDescent="0.2">
      <c r="A325" s="11" t="s">
        <v>1624</v>
      </c>
      <c r="B325" s="12" t="s">
        <v>1625</v>
      </c>
      <c r="C325" s="12" t="s">
        <v>1626</v>
      </c>
      <c r="D325" s="13" t="s">
        <v>1627</v>
      </c>
      <c r="E325" s="14" t="s">
        <v>1628</v>
      </c>
      <c r="F325" s="15">
        <v>129.16</v>
      </c>
    </row>
    <row r="326" spans="1:6" ht="15.75" customHeight="1" x14ac:dyDescent="0.2">
      <c r="A326" s="11" t="s">
        <v>1629</v>
      </c>
      <c r="B326" s="14" t="s">
        <v>1630</v>
      </c>
      <c r="C326" s="14" t="s">
        <v>1631</v>
      </c>
      <c r="D326" s="14" t="s">
        <v>1632</v>
      </c>
      <c r="E326" s="14" t="s">
        <v>1633</v>
      </c>
      <c r="F326" s="15">
        <v>200.06</v>
      </c>
    </row>
    <row r="327" spans="1:6" ht="15.75" customHeight="1" x14ac:dyDescent="0.2">
      <c r="A327" s="11" t="s">
        <v>1634</v>
      </c>
      <c r="B327" s="12" t="s">
        <v>1635</v>
      </c>
      <c r="C327" s="12" t="s">
        <v>1636</v>
      </c>
      <c r="D327" s="13" t="s">
        <v>1637</v>
      </c>
      <c r="E327" s="14" t="s">
        <v>1638</v>
      </c>
      <c r="F327" s="15">
        <v>32.090000000000003</v>
      </c>
    </row>
    <row r="328" spans="1:6" ht="15.75" customHeight="1" x14ac:dyDescent="0.2">
      <c r="A328" s="11" t="s">
        <v>1639</v>
      </c>
      <c r="B328" s="12" t="s">
        <v>1640</v>
      </c>
      <c r="C328" s="12" t="s">
        <v>1641</v>
      </c>
      <c r="D328" s="13" t="s">
        <v>1642</v>
      </c>
      <c r="E328" s="14" t="s">
        <v>1643</v>
      </c>
      <c r="F328" s="15">
        <v>169.89</v>
      </c>
    </row>
    <row r="329" spans="1:6" ht="15.75" customHeight="1" x14ac:dyDescent="0.2">
      <c r="A329" s="11" t="s">
        <v>1644</v>
      </c>
      <c r="B329" s="12" t="s">
        <v>1645</v>
      </c>
      <c r="C329" s="12" t="s">
        <v>1646</v>
      </c>
      <c r="D329" s="13" t="s">
        <v>1647</v>
      </c>
      <c r="E329" s="14" t="s">
        <v>1648</v>
      </c>
      <c r="F329" s="15">
        <v>104.06</v>
      </c>
    </row>
    <row r="330" spans="1:6" ht="15.75" customHeight="1" x14ac:dyDescent="0.2">
      <c r="A330" s="11" t="s">
        <v>112</v>
      </c>
      <c r="B330" s="12" t="s">
        <v>1649</v>
      </c>
      <c r="C330" s="12" t="s">
        <v>1650</v>
      </c>
      <c r="D330" s="13" t="s">
        <v>1651</v>
      </c>
      <c r="E330" s="14" t="s">
        <v>1652</v>
      </c>
      <c r="F330" s="15">
        <v>104.15</v>
      </c>
    </row>
    <row r="331" spans="1:6" ht="15.75" customHeight="1" x14ac:dyDescent="0.2">
      <c r="A331" s="11" t="s">
        <v>1653</v>
      </c>
      <c r="B331" s="12" t="s">
        <v>1654</v>
      </c>
      <c r="C331" s="12" t="s">
        <v>168</v>
      </c>
      <c r="D331" s="13" t="s">
        <v>1655</v>
      </c>
      <c r="E331" s="14" t="s">
        <v>1656</v>
      </c>
      <c r="F331" s="15">
        <v>120.15</v>
      </c>
    </row>
    <row r="332" spans="1:6" ht="15.75" customHeight="1" x14ac:dyDescent="0.2">
      <c r="A332" s="11" t="s">
        <v>1657</v>
      </c>
      <c r="B332" s="16" t="s">
        <v>1658</v>
      </c>
      <c r="C332" s="12" t="s">
        <v>1659</v>
      </c>
      <c r="D332" s="13" t="s">
        <v>1660</v>
      </c>
      <c r="E332" s="14" t="s">
        <v>1661</v>
      </c>
      <c r="F332" s="15">
        <v>64.069999999999993</v>
      </c>
    </row>
    <row r="333" spans="1:6" ht="15.75" customHeight="1" x14ac:dyDescent="0.2">
      <c r="A333" s="11" t="s">
        <v>1662</v>
      </c>
      <c r="B333" s="12" t="s">
        <v>1663</v>
      </c>
      <c r="C333" s="12" t="s">
        <v>1664</v>
      </c>
      <c r="D333" s="13" t="s">
        <v>1665</v>
      </c>
      <c r="E333" s="14" t="s">
        <v>1666</v>
      </c>
      <c r="F333" s="15">
        <v>146.07</v>
      </c>
    </row>
    <row r="334" spans="1:6" ht="15.75" customHeight="1" x14ac:dyDescent="0.2">
      <c r="A334" s="11" t="s">
        <v>1667</v>
      </c>
      <c r="B334" s="12" t="s">
        <v>1668</v>
      </c>
      <c r="C334" s="12" t="s">
        <v>1669</v>
      </c>
      <c r="D334" s="13" t="s">
        <v>1670</v>
      </c>
      <c r="E334" s="14" t="s">
        <v>1671</v>
      </c>
      <c r="F334" s="15">
        <v>135.03</v>
      </c>
    </row>
    <row r="335" spans="1:6" ht="15.75" customHeight="1" x14ac:dyDescent="0.2">
      <c r="A335" s="11" t="s">
        <v>1672</v>
      </c>
      <c r="B335" s="12" t="s">
        <v>1673</v>
      </c>
      <c r="C335" s="12" t="s">
        <v>1674</v>
      </c>
      <c r="D335" s="14" t="s">
        <v>1675</v>
      </c>
      <c r="E335" s="14" t="s">
        <v>1676</v>
      </c>
      <c r="F335" s="15">
        <v>134.97</v>
      </c>
    </row>
    <row r="336" spans="1:6" ht="15.75" customHeight="1" x14ac:dyDescent="0.2">
      <c r="A336" s="11" t="s">
        <v>1677</v>
      </c>
      <c r="B336" s="12" t="s">
        <v>1678</v>
      </c>
      <c r="C336" s="12" t="s">
        <v>1679</v>
      </c>
      <c r="D336" s="14" t="s">
        <v>1680</v>
      </c>
      <c r="E336" s="14" t="s">
        <v>1681</v>
      </c>
      <c r="F336" s="15">
        <v>102.07</v>
      </c>
    </row>
    <row r="337" spans="1:6" ht="15.75" customHeight="1" x14ac:dyDescent="0.2">
      <c r="A337" s="11" t="s">
        <v>1682</v>
      </c>
      <c r="B337" s="12" t="s">
        <v>1683</v>
      </c>
      <c r="C337" s="12" t="s">
        <v>1684</v>
      </c>
      <c r="D337" s="13" t="s">
        <v>1685</v>
      </c>
      <c r="E337" s="14" t="s">
        <v>1686</v>
      </c>
      <c r="F337" s="15">
        <v>134.22</v>
      </c>
    </row>
    <row r="338" spans="1:6" ht="15.75" customHeight="1" x14ac:dyDescent="0.2">
      <c r="A338" s="11" t="s">
        <v>115</v>
      </c>
      <c r="B338" s="12" t="s">
        <v>1687</v>
      </c>
      <c r="C338" s="12" t="s">
        <v>1688</v>
      </c>
      <c r="D338" s="13" t="s">
        <v>1689</v>
      </c>
      <c r="E338" s="14" t="s">
        <v>1690</v>
      </c>
      <c r="F338" s="15">
        <v>167.85</v>
      </c>
    </row>
    <row r="339" spans="1:6" ht="15.75" customHeight="1" x14ac:dyDescent="0.2">
      <c r="A339" s="11" t="s">
        <v>1691</v>
      </c>
      <c r="B339" s="12" t="s">
        <v>1692</v>
      </c>
      <c r="C339" s="12" t="s">
        <v>1688</v>
      </c>
      <c r="D339" s="13" t="s">
        <v>1693</v>
      </c>
      <c r="E339" s="14" t="s">
        <v>1694</v>
      </c>
      <c r="F339" s="15">
        <v>167.85</v>
      </c>
    </row>
    <row r="340" spans="1:6" ht="15.75" customHeight="1" x14ac:dyDescent="0.2">
      <c r="A340" s="11" t="s">
        <v>1695</v>
      </c>
      <c r="B340" s="12" t="s">
        <v>1696</v>
      </c>
      <c r="C340" s="12" t="s">
        <v>1697</v>
      </c>
      <c r="D340" s="13" t="s">
        <v>1698</v>
      </c>
      <c r="E340" s="14" t="s">
        <v>1699</v>
      </c>
      <c r="F340" s="15">
        <v>165.83</v>
      </c>
    </row>
    <row r="341" spans="1:6" ht="15.75" customHeight="1" x14ac:dyDescent="0.2">
      <c r="A341" s="11" t="s">
        <v>1700</v>
      </c>
      <c r="B341" s="12" t="s">
        <v>1701</v>
      </c>
      <c r="C341" s="12" t="s">
        <v>1702</v>
      </c>
      <c r="D341" s="13" t="s">
        <v>1703</v>
      </c>
      <c r="E341" s="14" t="s">
        <v>1704</v>
      </c>
      <c r="F341" s="15">
        <v>102.02</v>
      </c>
    </row>
    <row r="342" spans="1:6" ht="15.75" customHeight="1" x14ac:dyDescent="0.2">
      <c r="A342" s="11" t="s">
        <v>1705</v>
      </c>
      <c r="B342" s="12" t="s">
        <v>1706</v>
      </c>
      <c r="C342" s="12" t="s">
        <v>1702</v>
      </c>
      <c r="D342" s="13" t="s">
        <v>1707</v>
      </c>
      <c r="E342" s="14" t="s">
        <v>1708</v>
      </c>
      <c r="F342" s="15">
        <v>102.02</v>
      </c>
    </row>
    <row r="343" spans="1:6" ht="15.75" customHeight="1" x14ac:dyDescent="0.2">
      <c r="A343" s="11" t="s">
        <v>1709</v>
      </c>
      <c r="B343" s="12" t="s">
        <v>1710</v>
      </c>
      <c r="C343" s="12" t="s">
        <v>1711</v>
      </c>
      <c r="D343" s="13" t="s">
        <v>1712</v>
      </c>
      <c r="E343" s="14" t="s">
        <v>1713</v>
      </c>
      <c r="F343" s="15">
        <v>88</v>
      </c>
    </row>
    <row r="344" spans="1:6" ht="15.75" customHeight="1" x14ac:dyDescent="0.2">
      <c r="A344" s="11" t="s">
        <v>1714</v>
      </c>
      <c r="B344" s="12" t="s">
        <v>1715</v>
      </c>
      <c r="C344" s="12" t="s">
        <v>354</v>
      </c>
      <c r="D344" s="13" t="s">
        <v>1716</v>
      </c>
      <c r="E344" s="14" t="s">
        <v>1717</v>
      </c>
      <c r="F344" s="15">
        <v>72.11</v>
      </c>
    </row>
    <row r="345" spans="1:6" ht="15.75" customHeight="1" x14ac:dyDescent="0.2">
      <c r="A345" s="11" t="s">
        <v>117</v>
      </c>
      <c r="B345" s="12" t="s">
        <v>1718</v>
      </c>
      <c r="C345" s="12" t="s">
        <v>1719</v>
      </c>
      <c r="D345" s="13" t="s">
        <v>1720</v>
      </c>
      <c r="E345" s="14" t="s">
        <v>1721</v>
      </c>
      <c r="F345" s="15">
        <v>88.17</v>
      </c>
    </row>
    <row r="346" spans="1:6" ht="15.75" customHeight="1" x14ac:dyDescent="0.2">
      <c r="A346" s="11" t="s">
        <v>1722</v>
      </c>
      <c r="B346" s="12" t="s">
        <v>1723</v>
      </c>
      <c r="C346" s="12" t="s">
        <v>806</v>
      </c>
      <c r="D346" s="14" t="s">
        <v>1724</v>
      </c>
      <c r="E346" s="14" t="s">
        <v>1725</v>
      </c>
      <c r="F346" s="17">
        <v>78.13</v>
      </c>
    </row>
    <row r="347" spans="1:6" ht="15.75" customHeight="1" x14ac:dyDescent="0.2">
      <c r="A347" s="11" t="s">
        <v>1726</v>
      </c>
      <c r="B347" s="14" t="s">
        <v>1727</v>
      </c>
      <c r="C347" s="12" t="s">
        <v>1728</v>
      </c>
      <c r="D347" s="14" t="s">
        <v>1729</v>
      </c>
      <c r="E347" s="14" t="s">
        <v>1730</v>
      </c>
      <c r="F347" s="15">
        <v>118.98</v>
      </c>
    </row>
    <row r="348" spans="1:6" ht="15.75" customHeight="1" x14ac:dyDescent="0.2">
      <c r="A348" s="11" t="s">
        <v>1731</v>
      </c>
      <c r="B348" s="12" t="s">
        <v>1732</v>
      </c>
      <c r="C348" s="12" t="s">
        <v>1733</v>
      </c>
      <c r="D348" s="13" t="s">
        <v>1734</v>
      </c>
      <c r="E348" s="14" t="s">
        <v>1735</v>
      </c>
      <c r="F348" s="15">
        <v>84.14</v>
      </c>
    </row>
    <row r="349" spans="1:6" ht="15.75" customHeight="1" x14ac:dyDescent="0.2">
      <c r="A349" s="11" t="s">
        <v>1736</v>
      </c>
      <c r="B349" s="12" t="s">
        <v>1737</v>
      </c>
      <c r="C349" s="12" t="s">
        <v>1738</v>
      </c>
      <c r="D349" s="14" t="s">
        <v>1739</v>
      </c>
      <c r="E349" s="14" t="s">
        <v>1740</v>
      </c>
      <c r="F349" s="15">
        <v>114.99</v>
      </c>
    </row>
    <row r="350" spans="1:6" ht="15.75" customHeight="1" x14ac:dyDescent="0.2">
      <c r="A350" s="11" t="s">
        <v>1741</v>
      </c>
      <c r="B350" s="12" t="s">
        <v>1742</v>
      </c>
      <c r="C350" s="12" t="s">
        <v>1743</v>
      </c>
      <c r="D350" s="14" t="s">
        <v>1744</v>
      </c>
      <c r="E350" s="14" t="s">
        <v>1745</v>
      </c>
      <c r="F350" s="15">
        <v>169.42</v>
      </c>
    </row>
    <row r="351" spans="1:6" ht="15.75" customHeight="1" x14ac:dyDescent="0.2">
      <c r="A351" s="11" t="s">
        <v>118</v>
      </c>
      <c r="B351" s="12" t="s">
        <v>1746</v>
      </c>
      <c r="C351" s="12" t="s">
        <v>300</v>
      </c>
      <c r="D351" s="13" t="s">
        <v>1747</v>
      </c>
      <c r="E351" s="14" t="s">
        <v>1748</v>
      </c>
      <c r="F351" s="15">
        <v>92.14</v>
      </c>
    </row>
    <row r="352" spans="1:6" ht="15.75" customHeight="1" x14ac:dyDescent="0.2">
      <c r="A352" s="11" t="s">
        <v>1749</v>
      </c>
      <c r="B352" s="12" t="s">
        <v>1750</v>
      </c>
      <c r="C352" s="12" t="s">
        <v>1751</v>
      </c>
      <c r="D352" s="13" t="s">
        <v>1752</v>
      </c>
      <c r="E352" s="14" t="s">
        <v>1753</v>
      </c>
      <c r="F352" s="15">
        <v>174.16</v>
      </c>
    </row>
    <row r="353" spans="1:6" ht="15.75" customHeight="1" x14ac:dyDescent="0.2">
      <c r="A353" s="11" t="s">
        <v>1754</v>
      </c>
      <c r="B353" s="12" t="s">
        <v>1755</v>
      </c>
      <c r="C353" s="12" t="s">
        <v>1756</v>
      </c>
      <c r="D353" s="13" t="s">
        <v>1757</v>
      </c>
      <c r="E353" s="14" t="s">
        <v>1758</v>
      </c>
      <c r="F353" s="15">
        <v>107.16</v>
      </c>
    </row>
    <row r="354" spans="1:6" ht="15.75" customHeight="1" x14ac:dyDescent="0.2">
      <c r="A354" s="11" t="s">
        <v>1759</v>
      </c>
      <c r="B354" s="12" t="s">
        <v>1760</v>
      </c>
      <c r="C354" s="12" t="s">
        <v>1761</v>
      </c>
      <c r="D354" s="14" t="s">
        <v>1762</v>
      </c>
      <c r="E354" s="14" t="s">
        <v>1763</v>
      </c>
      <c r="F354" s="15">
        <v>252.77</v>
      </c>
    </row>
    <row r="355" spans="1:6" ht="15.75" customHeight="1" x14ac:dyDescent="0.2">
      <c r="A355" s="11" t="s">
        <v>1764</v>
      </c>
      <c r="B355" s="12" t="s">
        <v>1765</v>
      </c>
      <c r="C355" s="12" t="s">
        <v>1766</v>
      </c>
      <c r="D355" s="13" t="s">
        <v>1767</v>
      </c>
      <c r="E355" s="14" t="s">
        <v>1768</v>
      </c>
      <c r="F355" s="15">
        <v>266.32</v>
      </c>
    </row>
    <row r="356" spans="1:6" ht="15.75" customHeight="1" x14ac:dyDescent="0.2">
      <c r="A356" s="11" t="s">
        <v>1769</v>
      </c>
      <c r="B356" s="12" t="s">
        <v>1770</v>
      </c>
      <c r="C356" s="12" t="s">
        <v>1771</v>
      </c>
      <c r="D356" s="14" t="s">
        <v>1772</v>
      </c>
      <c r="E356" s="14" t="s">
        <v>1773</v>
      </c>
      <c r="F356" s="15">
        <v>181.83</v>
      </c>
    </row>
    <row r="357" spans="1:6" ht="15.75" customHeight="1" x14ac:dyDescent="0.2">
      <c r="A357" s="11" t="s">
        <v>1774</v>
      </c>
      <c r="B357" s="12" t="s">
        <v>1775</v>
      </c>
      <c r="C357" s="12" t="s">
        <v>1776</v>
      </c>
      <c r="D357" s="13" t="s">
        <v>1777</v>
      </c>
      <c r="E357" s="14" t="s">
        <v>1778</v>
      </c>
      <c r="F357" s="15">
        <v>181.45</v>
      </c>
    </row>
    <row r="358" spans="1:6" ht="15.75" customHeight="1" x14ac:dyDescent="0.2">
      <c r="A358" s="11" t="s">
        <v>119</v>
      </c>
      <c r="B358" s="12" t="s">
        <v>1779</v>
      </c>
      <c r="C358" s="12" t="s">
        <v>1780</v>
      </c>
      <c r="D358" s="13" t="s">
        <v>1781</v>
      </c>
      <c r="E358" s="14" t="s">
        <v>1782</v>
      </c>
      <c r="F358" s="15">
        <v>133.41</v>
      </c>
    </row>
    <row r="359" spans="1:6" ht="15.75" customHeight="1" x14ac:dyDescent="0.2">
      <c r="A359" s="11" t="s">
        <v>120</v>
      </c>
      <c r="B359" s="12" t="s">
        <v>1783</v>
      </c>
      <c r="C359" s="12" t="s">
        <v>1780</v>
      </c>
      <c r="D359" s="13" t="s">
        <v>1784</v>
      </c>
      <c r="E359" s="14" t="s">
        <v>1785</v>
      </c>
      <c r="F359" s="15">
        <v>133.41</v>
      </c>
    </row>
    <row r="360" spans="1:6" ht="15.75" customHeight="1" x14ac:dyDescent="0.2">
      <c r="A360" s="11" t="s">
        <v>1786</v>
      </c>
      <c r="B360" s="12" t="s">
        <v>1787</v>
      </c>
      <c r="C360" s="12" t="s">
        <v>1788</v>
      </c>
      <c r="D360" s="13" t="s">
        <v>1789</v>
      </c>
      <c r="E360" s="14" t="s">
        <v>1790</v>
      </c>
      <c r="F360" s="15">
        <v>131.38999999999999</v>
      </c>
    </row>
    <row r="361" spans="1:6" ht="15.75" customHeight="1" x14ac:dyDescent="0.2">
      <c r="A361" s="11" t="s">
        <v>1791</v>
      </c>
      <c r="B361" s="12" t="s">
        <v>1792</v>
      </c>
      <c r="C361" s="12" t="s">
        <v>1793</v>
      </c>
      <c r="D361" s="13" t="s">
        <v>1794</v>
      </c>
      <c r="E361" s="14" t="s">
        <v>1795</v>
      </c>
      <c r="F361" s="15">
        <v>137.4</v>
      </c>
    </row>
    <row r="362" spans="1:6" ht="15.75" customHeight="1" x14ac:dyDescent="0.2">
      <c r="A362" s="11" t="s">
        <v>1796</v>
      </c>
      <c r="B362" s="12" t="s">
        <v>1797</v>
      </c>
      <c r="C362" s="12" t="s">
        <v>1798</v>
      </c>
      <c r="D362" s="14" t="s">
        <v>1799</v>
      </c>
      <c r="E362" s="14" t="s">
        <v>1800</v>
      </c>
      <c r="F362" s="15">
        <v>164.38</v>
      </c>
    </row>
    <row r="363" spans="1:6" ht="15.75" customHeight="1" x14ac:dyDescent="0.2">
      <c r="A363" s="11" t="s">
        <v>1801</v>
      </c>
      <c r="B363" s="12" t="s">
        <v>1802</v>
      </c>
      <c r="C363" s="12" t="s">
        <v>1803</v>
      </c>
      <c r="D363" s="13" t="s">
        <v>1804</v>
      </c>
      <c r="E363" s="14" t="s">
        <v>1805</v>
      </c>
      <c r="F363" s="15">
        <v>197.45</v>
      </c>
    </row>
    <row r="364" spans="1:6" ht="15.75" customHeight="1" x14ac:dyDescent="0.2">
      <c r="A364" s="11" t="s">
        <v>1806</v>
      </c>
      <c r="B364" s="12" t="s">
        <v>1807</v>
      </c>
      <c r="C364" s="12" t="s">
        <v>1803</v>
      </c>
      <c r="D364" s="13" t="s">
        <v>1808</v>
      </c>
      <c r="E364" s="14" t="s">
        <v>1809</v>
      </c>
      <c r="F364" s="15">
        <v>197.45</v>
      </c>
    </row>
    <row r="365" spans="1:6" ht="15.75" customHeight="1" x14ac:dyDescent="0.2">
      <c r="A365" s="11" t="s">
        <v>1810</v>
      </c>
      <c r="B365" s="12" t="s">
        <v>1811</v>
      </c>
      <c r="C365" s="12" t="s">
        <v>1812</v>
      </c>
      <c r="D365" s="13" t="s">
        <v>1813</v>
      </c>
      <c r="E365" s="14" t="s">
        <v>1814</v>
      </c>
      <c r="F365" s="15">
        <v>147.43</v>
      </c>
    </row>
    <row r="366" spans="1:6" ht="15.75" customHeight="1" x14ac:dyDescent="0.2">
      <c r="A366" s="11" t="s">
        <v>1815</v>
      </c>
      <c r="B366" s="12" t="s">
        <v>1816</v>
      </c>
      <c r="C366" s="12" t="s">
        <v>1817</v>
      </c>
      <c r="D366" s="13" t="s">
        <v>1818</v>
      </c>
      <c r="E366" s="14" t="s">
        <v>1819</v>
      </c>
      <c r="F366" s="15">
        <v>187.38</v>
      </c>
    </row>
    <row r="367" spans="1:6" ht="15.75" customHeight="1" x14ac:dyDescent="0.2">
      <c r="A367" s="11" t="s">
        <v>1820</v>
      </c>
      <c r="B367" s="12" t="s">
        <v>1821</v>
      </c>
      <c r="C367" s="12" t="s">
        <v>1822</v>
      </c>
      <c r="D367" s="13" t="s">
        <v>1823</v>
      </c>
      <c r="E367" s="14" t="s">
        <v>1824</v>
      </c>
      <c r="F367" s="15">
        <v>101.19</v>
      </c>
    </row>
    <row r="368" spans="1:6" ht="15.75" customHeight="1" x14ac:dyDescent="0.2">
      <c r="A368" s="11" t="s">
        <v>1825</v>
      </c>
      <c r="B368" s="12" t="s">
        <v>1826</v>
      </c>
      <c r="C368" s="12" t="s">
        <v>1827</v>
      </c>
      <c r="D368" s="14" t="s">
        <v>1828</v>
      </c>
      <c r="E368" s="14" t="s">
        <v>1829</v>
      </c>
      <c r="F368" s="15">
        <v>144.02000000000001</v>
      </c>
    </row>
    <row r="369" spans="1:6" ht="15.75" customHeight="1" x14ac:dyDescent="0.2">
      <c r="A369" s="11" t="s">
        <v>1830</v>
      </c>
      <c r="B369" s="12" t="s">
        <v>1826</v>
      </c>
      <c r="C369" s="12" t="s">
        <v>1827</v>
      </c>
      <c r="D369" s="14" t="s">
        <v>1831</v>
      </c>
      <c r="E369" s="14" t="s">
        <v>1832</v>
      </c>
      <c r="F369" s="15">
        <v>144.02000000000001</v>
      </c>
    </row>
    <row r="370" spans="1:6" ht="15.75" customHeight="1" x14ac:dyDescent="0.2">
      <c r="A370" s="11" t="s">
        <v>1833</v>
      </c>
      <c r="B370" s="12" t="s">
        <v>1834</v>
      </c>
      <c r="C370" s="12" t="s">
        <v>1835</v>
      </c>
      <c r="D370" s="14" t="s">
        <v>1836</v>
      </c>
      <c r="E370" s="14" t="s">
        <v>1837</v>
      </c>
      <c r="F370" s="15">
        <v>210.03</v>
      </c>
    </row>
    <row r="371" spans="1:6" ht="15.75" customHeight="1" x14ac:dyDescent="0.2">
      <c r="A371" s="11" t="s">
        <v>1838</v>
      </c>
      <c r="B371" s="12" t="s">
        <v>1839</v>
      </c>
      <c r="C371" s="12" t="s">
        <v>1840</v>
      </c>
      <c r="D371" s="14" t="s">
        <v>1841</v>
      </c>
      <c r="E371" s="14" t="s">
        <v>1842</v>
      </c>
      <c r="F371" s="15">
        <v>112.05</v>
      </c>
    </row>
    <row r="372" spans="1:6" ht="15.75" customHeight="1" x14ac:dyDescent="0.2">
      <c r="A372" s="11" t="s">
        <v>1843</v>
      </c>
      <c r="B372" s="12" t="s">
        <v>1844</v>
      </c>
      <c r="C372" s="12" t="s">
        <v>1845</v>
      </c>
      <c r="D372" s="14" t="s">
        <v>1471</v>
      </c>
      <c r="E372" s="14" t="s">
        <v>1472</v>
      </c>
      <c r="F372" s="17">
        <v>116.01</v>
      </c>
    </row>
    <row r="373" spans="1:6" ht="15.75" customHeight="1" x14ac:dyDescent="0.2">
      <c r="A373" s="11" t="s">
        <v>1846</v>
      </c>
      <c r="B373" s="12" t="s">
        <v>1847</v>
      </c>
      <c r="C373" s="12" t="s">
        <v>1848</v>
      </c>
      <c r="D373" s="13" t="s">
        <v>1849</v>
      </c>
      <c r="E373" s="14" t="s">
        <v>1850</v>
      </c>
      <c r="F373" s="15">
        <v>84.02</v>
      </c>
    </row>
    <row r="374" spans="1:6" ht="15.75" customHeight="1" x14ac:dyDescent="0.2">
      <c r="A374" s="11" t="s">
        <v>1851</v>
      </c>
      <c r="B374" s="12" t="s">
        <v>1852</v>
      </c>
      <c r="C374" s="12" t="s">
        <v>1853</v>
      </c>
      <c r="D374" s="14" t="s">
        <v>1854</v>
      </c>
      <c r="E374" s="14" t="s">
        <v>1855</v>
      </c>
      <c r="F374" s="15">
        <v>195.9</v>
      </c>
    </row>
    <row r="375" spans="1:6" ht="15.75" customHeight="1" x14ac:dyDescent="0.2">
      <c r="A375" s="11" t="s">
        <v>1856</v>
      </c>
      <c r="B375" s="12" t="s">
        <v>1857</v>
      </c>
      <c r="C375" s="12" t="s">
        <v>1858</v>
      </c>
      <c r="D375" s="13" t="s">
        <v>1859</v>
      </c>
      <c r="E375" s="14" t="s">
        <v>1860</v>
      </c>
      <c r="F375" s="15">
        <v>70.010000000000005</v>
      </c>
    </row>
    <row r="376" spans="1:6" ht="15.75" customHeight="1" x14ac:dyDescent="0.2">
      <c r="A376" s="11" t="s">
        <v>1861</v>
      </c>
      <c r="B376" s="12" t="s">
        <v>1862</v>
      </c>
      <c r="C376" s="12" t="s">
        <v>1177</v>
      </c>
      <c r="D376" s="14" t="s">
        <v>1863</v>
      </c>
      <c r="E376" s="14" t="s">
        <v>1864</v>
      </c>
      <c r="F376" s="15">
        <v>59.11</v>
      </c>
    </row>
    <row r="377" spans="1:6" ht="15.75" customHeight="1" x14ac:dyDescent="0.2">
      <c r="A377" s="11" t="s">
        <v>1865</v>
      </c>
      <c r="B377" s="12" t="s">
        <v>1866</v>
      </c>
      <c r="C377" s="12" t="s">
        <v>1182</v>
      </c>
      <c r="D377" s="13" t="s">
        <v>1867</v>
      </c>
      <c r="E377" s="14" t="s">
        <v>1868</v>
      </c>
      <c r="F377" s="15">
        <v>120.2</v>
      </c>
    </row>
    <row r="378" spans="1:6" ht="15.75" customHeight="1" x14ac:dyDescent="0.2">
      <c r="A378" s="11" t="s">
        <v>1869</v>
      </c>
      <c r="B378" s="12" t="s">
        <v>1870</v>
      </c>
      <c r="C378" s="12" t="s">
        <v>1465</v>
      </c>
      <c r="D378" s="13" t="s">
        <v>1871</v>
      </c>
      <c r="E378" s="14" t="s">
        <v>1872</v>
      </c>
      <c r="F378" s="15">
        <v>114.23</v>
      </c>
    </row>
    <row r="379" spans="1:6" ht="15.75" customHeight="1" x14ac:dyDescent="0.2">
      <c r="A379" s="11" t="s">
        <v>1873</v>
      </c>
      <c r="B379" s="12" t="s">
        <v>1874</v>
      </c>
      <c r="C379" s="12" t="s">
        <v>1875</v>
      </c>
      <c r="D379" s="14" t="s">
        <v>1876</v>
      </c>
      <c r="E379" s="14" t="s">
        <v>1877</v>
      </c>
      <c r="F379" s="15">
        <v>297.86</v>
      </c>
    </row>
    <row r="380" spans="1:6" ht="15.75" customHeight="1" x14ac:dyDescent="0.2">
      <c r="A380" s="11" t="s">
        <v>1878</v>
      </c>
      <c r="B380" s="12" t="s">
        <v>1879</v>
      </c>
      <c r="C380" s="12" t="s">
        <v>1880</v>
      </c>
      <c r="D380" s="13" t="s">
        <v>1881</v>
      </c>
      <c r="E380" s="14" t="s">
        <v>1882</v>
      </c>
      <c r="F380" s="15">
        <v>86.09</v>
      </c>
    </row>
    <row r="381" spans="1:6" ht="15.75" customHeight="1" x14ac:dyDescent="0.2">
      <c r="A381" s="11" t="s">
        <v>1883</v>
      </c>
      <c r="B381" s="12" t="s">
        <v>1884</v>
      </c>
      <c r="C381" s="12" t="s">
        <v>1885</v>
      </c>
      <c r="D381" s="13" t="s">
        <v>1886</v>
      </c>
      <c r="E381" s="14" t="s">
        <v>1887</v>
      </c>
      <c r="F381" s="15">
        <v>106.96</v>
      </c>
    </row>
    <row r="382" spans="1:6" ht="15.75" customHeight="1" x14ac:dyDescent="0.2">
      <c r="A382" s="11" t="s">
        <v>1888</v>
      </c>
      <c r="B382" s="12" t="s">
        <v>1889</v>
      </c>
      <c r="C382" s="12" t="s">
        <v>1890</v>
      </c>
      <c r="D382" s="13" t="s">
        <v>1891</v>
      </c>
      <c r="E382" s="14" t="s">
        <v>1892</v>
      </c>
      <c r="F382" s="15">
        <v>62.5</v>
      </c>
    </row>
    <row r="383" spans="1:6" ht="15.75" customHeight="1" x14ac:dyDescent="0.2">
      <c r="A383" s="11" t="s">
        <v>1893</v>
      </c>
      <c r="B383" s="12" t="s">
        <v>1889</v>
      </c>
      <c r="C383" s="12" t="s">
        <v>1890</v>
      </c>
      <c r="D383" s="13" t="s">
        <v>1894</v>
      </c>
      <c r="E383" s="14" t="s">
        <v>1895</v>
      </c>
      <c r="F383" s="15">
        <v>96.94</v>
      </c>
    </row>
    <row r="384" spans="1:6" ht="15.75" customHeight="1" x14ac:dyDescent="0.2">
      <c r="A384" s="11" t="s">
        <v>1896</v>
      </c>
      <c r="B384" s="12" t="s">
        <v>1897</v>
      </c>
      <c r="C384" s="12" t="s">
        <v>1898</v>
      </c>
      <c r="D384" s="14" t="s">
        <v>1899</v>
      </c>
      <c r="E384" s="14" t="s">
        <v>1900</v>
      </c>
      <c r="F384" s="15">
        <v>64.040000000000006</v>
      </c>
    </row>
    <row r="385" spans="1:6" ht="15.75" customHeight="1" x14ac:dyDescent="0.2">
      <c r="A385" s="11" t="s">
        <v>1901</v>
      </c>
      <c r="B385" s="12" t="s">
        <v>1902</v>
      </c>
      <c r="C385" s="12" t="s">
        <v>1903</v>
      </c>
      <c r="D385" s="14" t="s">
        <v>1904</v>
      </c>
      <c r="E385" s="14" t="s">
        <v>1905</v>
      </c>
      <c r="F385" s="15">
        <v>18.02</v>
      </c>
    </row>
    <row r="386" spans="1:6" ht="15.75" customHeight="1" x14ac:dyDescent="0.2">
      <c r="A386" s="11" t="s">
        <v>127</v>
      </c>
      <c r="B386" s="12" t="s">
        <v>1906</v>
      </c>
      <c r="C386" s="12" t="s">
        <v>880</v>
      </c>
      <c r="D386" s="13" t="s">
        <v>1907</v>
      </c>
      <c r="E386" s="14" t="s">
        <v>1908</v>
      </c>
      <c r="F386" s="15">
        <v>106.17</v>
      </c>
    </row>
    <row r="387" spans="1:6" ht="15.75" customHeight="1" x14ac:dyDescent="0.2">
      <c r="A387" s="11" t="s">
        <v>128</v>
      </c>
      <c r="B387" s="12" t="s">
        <v>1909</v>
      </c>
      <c r="C387" s="12" t="s">
        <v>880</v>
      </c>
      <c r="D387" s="13" t="s">
        <v>1910</v>
      </c>
      <c r="E387" s="14" t="s">
        <v>1911</v>
      </c>
      <c r="F387" s="15">
        <v>106.17</v>
      </c>
    </row>
    <row r="388" spans="1:6" ht="15.75" customHeight="1" x14ac:dyDescent="0.2">
      <c r="A388" s="18" t="s">
        <v>129</v>
      </c>
      <c r="B388" s="19" t="s">
        <v>1912</v>
      </c>
      <c r="C388" s="19" t="s">
        <v>880</v>
      </c>
      <c r="D388" s="20" t="s">
        <v>1913</v>
      </c>
      <c r="E388" s="21" t="s">
        <v>1914</v>
      </c>
      <c r="F388" s="22">
        <v>106.17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workbookViewId="0">
      <selection activeCell="H8" sqref="H8"/>
    </sheetView>
  </sheetViews>
  <sheetFormatPr defaultRowHeight="15" x14ac:dyDescent="0.25"/>
  <cols>
    <col min="1" max="1" width="27" style="103" customWidth="1"/>
    <col min="2" max="2" width="11.85546875" style="101" hidden="1" customWidth="1"/>
    <col min="3" max="3" width="15.140625" style="101" customWidth="1"/>
    <col min="4" max="4" width="23.42578125" style="88" customWidth="1"/>
    <col min="5" max="5" width="12.140625" style="101" hidden="1" customWidth="1"/>
    <col min="6" max="6" width="18.140625" style="101" customWidth="1"/>
    <col min="7" max="16384" width="9.140625" style="88"/>
  </cols>
  <sheetData>
    <row r="1" spans="1:6" ht="15.75" thickBot="1" x14ac:dyDescent="0.3">
      <c r="A1" s="121" t="s">
        <v>1949</v>
      </c>
      <c r="B1" s="122"/>
      <c r="C1" s="122"/>
      <c r="D1" s="122"/>
      <c r="E1" s="122"/>
      <c r="F1" s="123"/>
    </row>
    <row r="2" spans="1:6" x14ac:dyDescent="0.25">
      <c r="A2" s="117" t="s">
        <v>130</v>
      </c>
      <c r="B2" s="118" t="s">
        <v>132</v>
      </c>
      <c r="C2" s="119"/>
      <c r="D2" s="120" t="s">
        <v>130</v>
      </c>
      <c r="E2" s="118" t="s">
        <v>132</v>
      </c>
      <c r="F2" s="119"/>
    </row>
    <row r="3" spans="1:6" x14ac:dyDescent="0.25">
      <c r="A3" s="89"/>
      <c r="B3" s="91" t="s">
        <v>131</v>
      </c>
      <c r="C3" s="92" t="s">
        <v>1948</v>
      </c>
      <c r="D3" s="90"/>
      <c r="E3" s="91" t="s">
        <v>131</v>
      </c>
      <c r="F3" s="92" t="s">
        <v>1948</v>
      </c>
    </row>
    <row r="4" spans="1:6" x14ac:dyDescent="0.25">
      <c r="A4" s="89"/>
      <c r="B4" s="91" t="s">
        <v>0</v>
      </c>
      <c r="C4" s="92" t="s">
        <v>1</v>
      </c>
      <c r="D4" s="90"/>
      <c r="E4" s="91" t="s">
        <v>0</v>
      </c>
      <c r="F4" s="92" t="s">
        <v>1</v>
      </c>
    </row>
    <row r="5" spans="1:6" x14ac:dyDescent="0.25">
      <c r="A5" s="89" t="s">
        <v>2</v>
      </c>
      <c r="B5" s="91">
        <v>0.61</v>
      </c>
      <c r="C5" s="93">
        <f>(B5/20)*1000</f>
        <v>30.5</v>
      </c>
      <c r="D5" s="89" t="s">
        <v>67</v>
      </c>
      <c r="E5" s="91">
        <v>450</v>
      </c>
      <c r="F5" s="93">
        <f>(E5/20)*1000</f>
        <v>22500</v>
      </c>
    </row>
    <row r="6" spans="1:6" x14ac:dyDescent="0.25">
      <c r="A6" s="89" t="s">
        <v>3</v>
      </c>
      <c r="B6" s="91">
        <v>1.4</v>
      </c>
      <c r="C6" s="93">
        <f t="shared" ref="C6:C69" si="0">(B6/20)*1000</f>
        <v>69.999999999999986</v>
      </c>
      <c r="D6" s="89" t="s">
        <v>68</v>
      </c>
      <c r="E6" s="91">
        <v>0.74</v>
      </c>
      <c r="F6" s="93">
        <f t="shared" ref="F6:F69" si="1">(E6/20)*1000</f>
        <v>37</v>
      </c>
    </row>
    <row r="7" spans="1:6" x14ac:dyDescent="0.25">
      <c r="A7" s="89" t="s">
        <v>4</v>
      </c>
      <c r="B7" s="91">
        <v>2.9</v>
      </c>
      <c r="C7" s="93">
        <f t="shared" si="0"/>
        <v>145</v>
      </c>
      <c r="D7" s="89" t="s">
        <v>69</v>
      </c>
      <c r="E7" s="91">
        <v>0.34</v>
      </c>
      <c r="F7" s="93">
        <f t="shared" si="1"/>
        <v>17</v>
      </c>
    </row>
    <row r="8" spans="1:6" x14ac:dyDescent="0.25">
      <c r="A8" s="89" t="s">
        <v>5</v>
      </c>
      <c r="B8" s="91">
        <v>13</v>
      </c>
      <c r="C8" s="93">
        <f t="shared" si="0"/>
        <v>650</v>
      </c>
      <c r="D8" s="89" t="s">
        <v>70</v>
      </c>
      <c r="E8" s="91">
        <v>0.41</v>
      </c>
      <c r="F8" s="93">
        <f t="shared" si="1"/>
        <v>20.499999999999996</v>
      </c>
    </row>
    <row r="9" spans="1:6" x14ac:dyDescent="0.25">
      <c r="A9" s="89" t="s">
        <v>6</v>
      </c>
      <c r="B9" s="91">
        <v>0.67</v>
      </c>
      <c r="C9" s="93">
        <f t="shared" si="0"/>
        <v>33.5</v>
      </c>
      <c r="D9" s="89" t="s">
        <v>71</v>
      </c>
      <c r="E9" s="91">
        <v>0.59</v>
      </c>
      <c r="F9" s="93">
        <f t="shared" si="1"/>
        <v>29.5</v>
      </c>
    </row>
    <row r="10" spans="1:6" x14ac:dyDescent="0.25">
      <c r="A10" s="89" t="s">
        <v>7</v>
      </c>
      <c r="B10" s="91">
        <v>0.77</v>
      </c>
      <c r="C10" s="93">
        <f t="shared" si="0"/>
        <v>38.5</v>
      </c>
      <c r="D10" s="89" t="s">
        <v>72</v>
      </c>
      <c r="E10" s="91">
        <v>0.45</v>
      </c>
      <c r="F10" s="93">
        <f t="shared" si="1"/>
        <v>22.5</v>
      </c>
    </row>
    <row r="11" spans="1:6" x14ac:dyDescent="0.25">
      <c r="A11" s="89" t="s">
        <v>8</v>
      </c>
      <c r="B11" s="91">
        <v>0.85</v>
      </c>
      <c r="C11" s="93">
        <f t="shared" si="0"/>
        <v>42.499999999999993</v>
      </c>
      <c r="D11" s="89" t="s">
        <v>73</v>
      </c>
      <c r="E11" s="91">
        <v>1.1000000000000001</v>
      </c>
      <c r="F11" s="93">
        <f t="shared" si="1"/>
        <v>55.000000000000007</v>
      </c>
    </row>
    <row r="12" spans="1:6" x14ac:dyDescent="0.25">
      <c r="A12" s="89" t="s">
        <v>9</v>
      </c>
      <c r="B12" s="91">
        <v>0.46</v>
      </c>
      <c r="C12" s="93">
        <f t="shared" si="0"/>
        <v>23</v>
      </c>
      <c r="D12" s="89" t="s">
        <v>74</v>
      </c>
      <c r="E12" s="91">
        <v>0.92</v>
      </c>
      <c r="F12" s="93">
        <f t="shared" si="1"/>
        <v>46</v>
      </c>
    </row>
    <row r="13" spans="1:6" x14ac:dyDescent="0.25">
      <c r="A13" s="89" t="s">
        <v>10</v>
      </c>
      <c r="B13" s="91">
        <v>1.5</v>
      </c>
      <c r="C13" s="93">
        <f t="shared" si="0"/>
        <v>75</v>
      </c>
      <c r="D13" s="89" t="s">
        <v>75</v>
      </c>
      <c r="E13" s="91">
        <v>3.5</v>
      </c>
      <c r="F13" s="93">
        <f t="shared" si="1"/>
        <v>175</v>
      </c>
    </row>
    <row r="14" spans="1:6" x14ac:dyDescent="0.25">
      <c r="A14" s="89" t="s">
        <v>11</v>
      </c>
      <c r="B14" s="91">
        <v>2.2999999999999998</v>
      </c>
      <c r="C14" s="93">
        <f>(B14/20)*1000</f>
        <v>114.99999999999999</v>
      </c>
      <c r="D14" s="89" t="s">
        <v>76</v>
      </c>
      <c r="E14" s="91">
        <v>0.41</v>
      </c>
      <c r="F14" s="93">
        <f t="shared" si="1"/>
        <v>20.499999999999996</v>
      </c>
    </row>
    <row r="15" spans="1:6" x14ac:dyDescent="0.25">
      <c r="A15" s="89" t="s">
        <v>12</v>
      </c>
      <c r="B15" s="91">
        <v>3.9</v>
      </c>
      <c r="C15" s="93">
        <f t="shared" si="0"/>
        <v>195</v>
      </c>
      <c r="D15" s="89" t="s">
        <v>77</v>
      </c>
      <c r="E15" s="91">
        <v>0.8</v>
      </c>
      <c r="F15" s="93">
        <f t="shared" si="1"/>
        <v>40</v>
      </c>
    </row>
    <row r="16" spans="1:6" x14ac:dyDescent="0.25">
      <c r="A16" s="89" t="s">
        <v>13</v>
      </c>
      <c r="B16" s="91">
        <v>1.7</v>
      </c>
      <c r="C16" s="93">
        <f t="shared" si="0"/>
        <v>84.999999999999986</v>
      </c>
      <c r="D16" s="89" t="s">
        <v>78</v>
      </c>
      <c r="E16" s="91">
        <v>0.66</v>
      </c>
      <c r="F16" s="93">
        <f t="shared" si="1"/>
        <v>33</v>
      </c>
    </row>
    <row r="17" spans="1:6" x14ac:dyDescent="0.25">
      <c r="A17" s="89" t="s">
        <v>14</v>
      </c>
      <c r="B17" s="91">
        <v>3.4</v>
      </c>
      <c r="C17" s="93">
        <f t="shared" si="0"/>
        <v>169.99999999999997</v>
      </c>
      <c r="D17" s="89" t="s">
        <v>79</v>
      </c>
      <c r="E17" s="91">
        <v>2.9</v>
      </c>
      <c r="F17" s="93">
        <f t="shared" si="1"/>
        <v>145</v>
      </c>
    </row>
    <row r="18" spans="1:6" x14ac:dyDescent="0.25">
      <c r="A18" s="89" t="s">
        <v>15</v>
      </c>
      <c r="B18" s="91">
        <v>0.7</v>
      </c>
      <c r="C18" s="93">
        <f t="shared" si="0"/>
        <v>34.999999999999993</v>
      </c>
      <c r="D18" s="89" t="s">
        <v>80</v>
      </c>
      <c r="E18" s="91">
        <v>4.7</v>
      </c>
      <c r="F18" s="93">
        <f t="shared" si="1"/>
        <v>235.00000000000003</v>
      </c>
    </row>
    <row r="19" spans="1:6" x14ac:dyDescent="0.25">
      <c r="A19" s="89" t="s">
        <v>16</v>
      </c>
      <c r="B19" s="91">
        <v>0.2</v>
      </c>
      <c r="C19" s="93">
        <f t="shared" si="0"/>
        <v>10</v>
      </c>
      <c r="D19" s="89" t="s">
        <v>81</v>
      </c>
      <c r="E19" s="91">
        <v>1.6</v>
      </c>
      <c r="F19" s="93">
        <f t="shared" si="1"/>
        <v>80</v>
      </c>
    </row>
    <row r="20" spans="1:6" x14ac:dyDescent="0.25">
      <c r="A20" s="89" t="s">
        <v>17</v>
      </c>
      <c r="B20" s="91">
        <v>8.1999999999999993</v>
      </c>
      <c r="C20" s="93">
        <f t="shared" si="0"/>
        <v>410</v>
      </c>
      <c r="D20" s="89" t="s">
        <v>82</v>
      </c>
      <c r="E20" s="91">
        <v>1.5</v>
      </c>
      <c r="F20" s="93">
        <f t="shared" si="1"/>
        <v>75</v>
      </c>
    </row>
    <row r="21" spans="1:6" x14ac:dyDescent="0.25">
      <c r="A21" s="89" t="s">
        <v>18</v>
      </c>
      <c r="B21" s="91">
        <v>0.93</v>
      </c>
      <c r="C21" s="93">
        <f t="shared" si="0"/>
        <v>46.5</v>
      </c>
      <c r="D21" s="89" t="s">
        <v>83</v>
      </c>
      <c r="E21" s="91">
        <v>0.65</v>
      </c>
      <c r="F21" s="93">
        <f t="shared" si="1"/>
        <v>32.5</v>
      </c>
    </row>
    <row r="22" spans="1:6" x14ac:dyDescent="0.25">
      <c r="A22" s="89" t="s">
        <v>19</v>
      </c>
      <c r="B22" s="91">
        <v>2.1</v>
      </c>
      <c r="C22" s="93">
        <f t="shared" si="0"/>
        <v>105.00000000000001</v>
      </c>
      <c r="D22" s="89" t="s">
        <v>84</v>
      </c>
      <c r="E22" s="91">
        <v>0.66</v>
      </c>
      <c r="F22" s="93">
        <f t="shared" si="1"/>
        <v>33</v>
      </c>
    </row>
    <row r="23" spans="1:6" x14ac:dyDescent="0.25">
      <c r="A23" s="89" t="s">
        <v>20</v>
      </c>
      <c r="B23" s="91">
        <v>2.1</v>
      </c>
      <c r="C23" s="93">
        <f t="shared" si="0"/>
        <v>105.00000000000001</v>
      </c>
      <c r="D23" s="89" t="s">
        <v>85</v>
      </c>
      <c r="E23" s="91">
        <v>1.1000000000000001</v>
      </c>
      <c r="F23" s="93">
        <f t="shared" si="1"/>
        <v>55.000000000000007</v>
      </c>
    </row>
    <row r="24" spans="1:6" x14ac:dyDescent="0.25">
      <c r="A24" s="89" t="s">
        <v>21</v>
      </c>
      <c r="B24" s="91">
        <v>3.4</v>
      </c>
      <c r="C24" s="93">
        <f t="shared" si="0"/>
        <v>169.99999999999997</v>
      </c>
      <c r="D24" s="89" t="s">
        <v>86</v>
      </c>
      <c r="E24" s="91">
        <v>0.6</v>
      </c>
      <c r="F24" s="93">
        <f t="shared" si="1"/>
        <v>30</v>
      </c>
    </row>
    <row r="25" spans="1:6" x14ac:dyDescent="0.25">
      <c r="A25" s="89" t="s">
        <v>22</v>
      </c>
      <c r="B25" s="91">
        <v>1.3</v>
      </c>
      <c r="C25" s="93">
        <f t="shared" si="0"/>
        <v>65</v>
      </c>
      <c r="D25" s="89" t="s">
        <v>87</v>
      </c>
      <c r="E25" s="91">
        <v>1.7</v>
      </c>
      <c r="F25" s="93">
        <f t="shared" si="1"/>
        <v>84.999999999999986</v>
      </c>
    </row>
    <row r="26" spans="1:6" x14ac:dyDescent="0.25">
      <c r="A26" s="89" t="s">
        <v>23</v>
      </c>
      <c r="B26" s="91">
        <v>0.23</v>
      </c>
      <c r="C26" s="93">
        <f t="shared" si="0"/>
        <v>11.5</v>
      </c>
      <c r="D26" s="89" t="s">
        <v>88</v>
      </c>
      <c r="E26" s="91">
        <v>0.9</v>
      </c>
      <c r="F26" s="93">
        <f t="shared" si="1"/>
        <v>45</v>
      </c>
    </row>
    <row r="27" spans="1:6" x14ac:dyDescent="0.25">
      <c r="A27" s="89" t="s">
        <v>24</v>
      </c>
      <c r="B27" s="91">
        <v>0.2</v>
      </c>
      <c r="C27" s="93">
        <f t="shared" si="0"/>
        <v>10</v>
      </c>
      <c r="D27" s="89" t="s">
        <v>89</v>
      </c>
      <c r="E27" s="91">
        <v>1.2</v>
      </c>
      <c r="F27" s="93">
        <f t="shared" si="1"/>
        <v>60</v>
      </c>
    </row>
    <row r="28" spans="1:6" x14ac:dyDescent="0.25">
      <c r="A28" s="89" t="s">
        <v>25</v>
      </c>
      <c r="B28" s="91">
        <v>0.48</v>
      </c>
      <c r="C28" s="93">
        <f t="shared" si="0"/>
        <v>24</v>
      </c>
      <c r="D28" s="89" t="s">
        <v>90</v>
      </c>
      <c r="E28" s="91">
        <v>1.4</v>
      </c>
      <c r="F28" s="93">
        <f t="shared" si="1"/>
        <v>69.999999999999986</v>
      </c>
    </row>
    <row r="29" spans="1:6" x14ac:dyDescent="0.25">
      <c r="A29" s="89" t="s">
        <v>26</v>
      </c>
      <c r="B29" s="91">
        <v>1.5</v>
      </c>
      <c r="C29" s="93">
        <f t="shared" si="0"/>
        <v>75</v>
      </c>
      <c r="D29" s="89" t="s">
        <v>91</v>
      </c>
      <c r="E29" s="91">
        <v>1.9</v>
      </c>
      <c r="F29" s="93">
        <f t="shared" si="1"/>
        <v>95</v>
      </c>
    </row>
    <row r="30" spans="1:6" x14ac:dyDescent="0.25">
      <c r="A30" s="89" t="s">
        <v>27</v>
      </c>
      <c r="B30" s="91">
        <v>0.21</v>
      </c>
      <c r="C30" s="93">
        <f t="shared" si="0"/>
        <v>10.499999999999998</v>
      </c>
      <c r="D30" s="89" t="s">
        <v>92</v>
      </c>
      <c r="E30" s="91">
        <v>0.63</v>
      </c>
      <c r="F30" s="93">
        <f t="shared" si="1"/>
        <v>31.5</v>
      </c>
    </row>
    <row r="31" spans="1:6" x14ac:dyDescent="0.25">
      <c r="A31" s="89" t="s">
        <v>28</v>
      </c>
      <c r="B31" s="91">
        <v>2</v>
      </c>
      <c r="C31" s="93">
        <f t="shared" si="0"/>
        <v>100</v>
      </c>
      <c r="D31" s="89" t="s">
        <v>92</v>
      </c>
      <c r="E31" s="91">
        <v>23</v>
      </c>
      <c r="F31" s="93">
        <f t="shared" si="1"/>
        <v>1150</v>
      </c>
    </row>
    <row r="32" spans="1:6" x14ac:dyDescent="0.25">
      <c r="A32" s="89" t="s">
        <v>29</v>
      </c>
      <c r="B32" s="91">
        <v>0.25</v>
      </c>
      <c r="C32" s="93">
        <f t="shared" si="0"/>
        <v>12.5</v>
      </c>
      <c r="D32" s="89" t="s">
        <v>93</v>
      </c>
      <c r="E32" s="91">
        <v>1.3</v>
      </c>
      <c r="F32" s="93">
        <f t="shared" si="1"/>
        <v>65</v>
      </c>
    </row>
    <row r="33" spans="1:6" x14ac:dyDescent="0.25">
      <c r="A33" s="89" t="s">
        <v>30</v>
      </c>
      <c r="B33" s="91">
        <v>9.4</v>
      </c>
      <c r="C33" s="93">
        <f t="shared" si="0"/>
        <v>470.00000000000006</v>
      </c>
      <c r="D33" s="89" t="s">
        <v>94</v>
      </c>
      <c r="E33" s="91">
        <v>3</v>
      </c>
      <c r="F33" s="93">
        <f t="shared" si="1"/>
        <v>150</v>
      </c>
    </row>
    <row r="34" spans="1:6" x14ac:dyDescent="0.25">
      <c r="A34" s="89" t="s">
        <v>31</v>
      </c>
      <c r="B34" s="91">
        <v>0.6</v>
      </c>
      <c r="C34" s="93">
        <f t="shared" si="0"/>
        <v>30</v>
      </c>
      <c r="D34" s="89" t="s">
        <v>95</v>
      </c>
      <c r="E34" s="91">
        <v>2.9</v>
      </c>
      <c r="F34" s="93">
        <f t="shared" si="1"/>
        <v>145</v>
      </c>
    </row>
    <row r="35" spans="1:6" x14ac:dyDescent="0.25">
      <c r="A35" s="89" t="s">
        <v>32</v>
      </c>
      <c r="B35" s="91">
        <v>0.76</v>
      </c>
      <c r="C35" s="93">
        <f t="shared" si="0"/>
        <v>38</v>
      </c>
      <c r="D35" s="89" t="s">
        <v>96</v>
      </c>
      <c r="E35" s="91">
        <v>8.1</v>
      </c>
      <c r="F35" s="93">
        <f t="shared" si="1"/>
        <v>404.99999999999994</v>
      </c>
    </row>
    <row r="36" spans="1:6" x14ac:dyDescent="0.25">
      <c r="A36" s="89" t="s">
        <v>33</v>
      </c>
      <c r="B36" s="91">
        <v>0.2</v>
      </c>
      <c r="C36" s="93">
        <f t="shared" si="0"/>
        <v>10</v>
      </c>
      <c r="D36" s="89" t="s">
        <v>97</v>
      </c>
      <c r="E36" s="91">
        <v>0.22</v>
      </c>
      <c r="F36" s="93">
        <f t="shared" si="1"/>
        <v>11</v>
      </c>
    </row>
    <row r="37" spans="1:6" x14ac:dyDescent="0.25">
      <c r="A37" s="89" t="s">
        <v>34</v>
      </c>
      <c r="B37" s="91">
        <v>0.71</v>
      </c>
      <c r="C37" s="93">
        <f t="shared" si="0"/>
        <v>35.5</v>
      </c>
      <c r="D37" s="89" t="s">
        <v>98</v>
      </c>
      <c r="E37" s="91">
        <v>1.9</v>
      </c>
      <c r="F37" s="93">
        <f t="shared" si="1"/>
        <v>95</v>
      </c>
    </row>
    <row r="38" spans="1:6" x14ac:dyDescent="0.25">
      <c r="A38" s="89" t="s">
        <v>35</v>
      </c>
      <c r="B38" s="91">
        <v>1.3</v>
      </c>
      <c r="C38" s="93">
        <f t="shared" si="0"/>
        <v>65</v>
      </c>
      <c r="D38" s="89" t="s">
        <v>99</v>
      </c>
      <c r="E38" s="91">
        <v>0.25</v>
      </c>
      <c r="F38" s="93">
        <f t="shared" si="1"/>
        <v>12.5</v>
      </c>
    </row>
    <row r="39" spans="1:6" x14ac:dyDescent="0.25">
      <c r="A39" s="89" t="s">
        <v>36</v>
      </c>
      <c r="B39" s="91">
        <v>2</v>
      </c>
      <c r="C39" s="93">
        <f t="shared" si="0"/>
        <v>100</v>
      </c>
      <c r="D39" s="89" t="s">
        <v>100</v>
      </c>
      <c r="E39" s="91">
        <v>0.65</v>
      </c>
      <c r="F39" s="93">
        <f t="shared" si="1"/>
        <v>32.5</v>
      </c>
    </row>
    <row r="40" spans="1:6" x14ac:dyDescent="0.25">
      <c r="A40" s="89" t="s">
        <v>37</v>
      </c>
      <c r="B40" s="91">
        <v>2.2999999999999998</v>
      </c>
      <c r="C40" s="93">
        <f t="shared" si="0"/>
        <v>114.99999999999999</v>
      </c>
      <c r="D40" s="89" t="s">
        <v>101</v>
      </c>
      <c r="E40" s="91">
        <v>0.85</v>
      </c>
      <c r="F40" s="93">
        <f t="shared" si="1"/>
        <v>42.499999999999993</v>
      </c>
    </row>
    <row r="41" spans="1:6" x14ac:dyDescent="0.25">
      <c r="A41" s="89" t="s">
        <v>38</v>
      </c>
      <c r="B41" s="91">
        <v>1.2</v>
      </c>
      <c r="C41" s="93">
        <f t="shared" si="0"/>
        <v>60</v>
      </c>
      <c r="D41" s="89" t="s">
        <v>102</v>
      </c>
      <c r="E41" s="91">
        <v>1</v>
      </c>
      <c r="F41" s="93">
        <f t="shared" si="1"/>
        <v>50</v>
      </c>
    </row>
    <row r="42" spans="1:6" x14ac:dyDescent="0.25">
      <c r="A42" s="89" t="s">
        <v>39</v>
      </c>
      <c r="B42" s="91">
        <v>0.94</v>
      </c>
      <c r="C42" s="93">
        <f t="shared" si="0"/>
        <v>47</v>
      </c>
      <c r="D42" s="89" t="s">
        <v>103</v>
      </c>
      <c r="E42" s="91">
        <v>1.5</v>
      </c>
      <c r="F42" s="93">
        <f t="shared" si="1"/>
        <v>75</v>
      </c>
    </row>
    <row r="43" spans="1:6" x14ac:dyDescent="0.25">
      <c r="A43" s="89" t="s">
        <v>40</v>
      </c>
      <c r="B43" s="91">
        <v>0.2</v>
      </c>
      <c r="C43" s="93">
        <f t="shared" si="0"/>
        <v>10</v>
      </c>
      <c r="D43" s="89" t="s">
        <v>104</v>
      </c>
      <c r="E43" s="91">
        <v>0.59</v>
      </c>
      <c r="F43" s="93">
        <f t="shared" si="1"/>
        <v>29.5</v>
      </c>
    </row>
    <row r="44" spans="1:6" x14ac:dyDescent="0.25">
      <c r="A44" s="89" t="s">
        <v>41</v>
      </c>
      <c r="B44" s="91">
        <v>1.1000000000000001</v>
      </c>
      <c r="C44" s="93">
        <f t="shared" si="0"/>
        <v>55.000000000000007</v>
      </c>
      <c r="D44" s="89" t="s">
        <v>105</v>
      </c>
      <c r="E44" s="91">
        <v>0.2</v>
      </c>
      <c r="F44" s="93">
        <f t="shared" si="1"/>
        <v>10</v>
      </c>
    </row>
    <row r="45" spans="1:6" x14ac:dyDescent="0.25">
      <c r="A45" s="89" t="s">
        <v>42</v>
      </c>
      <c r="B45" s="91">
        <v>7.3</v>
      </c>
      <c r="C45" s="93">
        <f t="shared" si="0"/>
        <v>365</v>
      </c>
      <c r="D45" s="89" t="s">
        <v>106</v>
      </c>
      <c r="E45" s="91">
        <v>2.7</v>
      </c>
      <c r="F45" s="93">
        <f t="shared" si="1"/>
        <v>135</v>
      </c>
    </row>
    <row r="46" spans="1:6" x14ac:dyDescent="0.25">
      <c r="A46" s="89" t="s">
        <v>43</v>
      </c>
      <c r="B46" s="91">
        <v>0.68</v>
      </c>
      <c r="C46" s="93">
        <f t="shared" si="0"/>
        <v>34</v>
      </c>
      <c r="D46" s="89" t="s">
        <v>107</v>
      </c>
      <c r="E46" s="91">
        <v>1.9</v>
      </c>
      <c r="F46" s="93">
        <f t="shared" si="1"/>
        <v>95</v>
      </c>
    </row>
    <row r="47" spans="1:6" x14ac:dyDescent="0.25">
      <c r="A47" s="89" t="s">
        <v>44</v>
      </c>
      <c r="B47" s="91">
        <v>2</v>
      </c>
      <c r="C47" s="93">
        <f t="shared" si="0"/>
        <v>100</v>
      </c>
      <c r="D47" s="89" t="s">
        <v>108</v>
      </c>
      <c r="E47" s="91">
        <v>0.49</v>
      </c>
      <c r="F47" s="93">
        <f t="shared" si="1"/>
        <v>24.5</v>
      </c>
    </row>
    <row r="48" spans="1:6" x14ac:dyDescent="0.25">
      <c r="A48" s="89" t="s">
        <v>45</v>
      </c>
      <c r="B48" s="91">
        <v>1.3</v>
      </c>
      <c r="C48" s="93">
        <f t="shared" si="0"/>
        <v>65</v>
      </c>
      <c r="D48" s="89" t="s">
        <v>109</v>
      </c>
      <c r="E48" s="91">
        <v>2.2000000000000002</v>
      </c>
      <c r="F48" s="93">
        <f t="shared" si="1"/>
        <v>110.00000000000001</v>
      </c>
    </row>
    <row r="49" spans="1:6" x14ac:dyDescent="0.25">
      <c r="A49" s="89" t="s">
        <v>46</v>
      </c>
      <c r="B49" s="91">
        <v>0.2</v>
      </c>
      <c r="C49" s="93">
        <f t="shared" si="0"/>
        <v>10</v>
      </c>
      <c r="D49" s="89" t="s">
        <v>110</v>
      </c>
      <c r="E49" s="91">
        <v>1.4</v>
      </c>
      <c r="F49" s="93">
        <f t="shared" si="1"/>
        <v>69.999999999999986</v>
      </c>
    </row>
    <row r="50" spans="1:6" x14ac:dyDescent="0.25">
      <c r="A50" s="89" t="s">
        <v>47</v>
      </c>
      <c r="B50" s="91">
        <v>0.26</v>
      </c>
      <c r="C50" s="93">
        <f t="shared" si="0"/>
        <v>13.000000000000002</v>
      </c>
      <c r="D50" s="89" t="s">
        <v>111</v>
      </c>
      <c r="E50" s="91">
        <v>2.2000000000000002</v>
      </c>
      <c r="F50" s="93">
        <f t="shared" si="1"/>
        <v>110.00000000000001</v>
      </c>
    </row>
    <row r="51" spans="1:6" x14ac:dyDescent="0.25">
      <c r="A51" s="89" t="s">
        <v>48</v>
      </c>
      <c r="B51" s="91">
        <v>0.73</v>
      </c>
      <c r="C51" s="93">
        <f t="shared" si="0"/>
        <v>36.5</v>
      </c>
      <c r="D51" s="89" t="s">
        <v>112</v>
      </c>
      <c r="E51" s="91">
        <v>1.2</v>
      </c>
      <c r="F51" s="93">
        <f t="shared" si="1"/>
        <v>60</v>
      </c>
    </row>
    <row r="52" spans="1:6" x14ac:dyDescent="0.25">
      <c r="A52" s="89" t="s">
        <v>49</v>
      </c>
      <c r="B52" s="91">
        <v>0.91</v>
      </c>
      <c r="C52" s="93">
        <f t="shared" si="0"/>
        <v>45.5</v>
      </c>
      <c r="D52" s="94" t="s">
        <v>113</v>
      </c>
      <c r="E52" s="95">
        <v>4.5</v>
      </c>
      <c r="F52" s="93">
        <f t="shared" si="1"/>
        <v>225</v>
      </c>
    </row>
    <row r="53" spans="1:6" x14ac:dyDescent="0.25">
      <c r="A53" s="89" t="s">
        <v>50</v>
      </c>
      <c r="B53" s="91">
        <v>0.35</v>
      </c>
      <c r="C53" s="93">
        <f t="shared" si="0"/>
        <v>17.499999999999996</v>
      </c>
      <c r="D53" s="89" t="s">
        <v>114</v>
      </c>
      <c r="E53" s="91">
        <v>0.2</v>
      </c>
      <c r="F53" s="93">
        <f t="shared" si="1"/>
        <v>10</v>
      </c>
    </row>
    <row r="54" spans="1:6" x14ac:dyDescent="0.25">
      <c r="A54" s="89" t="s">
        <v>51</v>
      </c>
      <c r="B54" s="91">
        <v>0.3</v>
      </c>
      <c r="C54" s="93">
        <f t="shared" si="0"/>
        <v>15</v>
      </c>
      <c r="D54" s="89" t="s">
        <v>115</v>
      </c>
      <c r="E54" s="91">
        <v>0.38</v>
      </c>
      <c r="F54" s="93">
        <f t="shared" si="1"/>
        <v>19</v>
      </c>
    </row>
    <row r="55" spans="1:6" x14ac:dyDescent="0.25">
      <c r="A55" s="89" t="s">
        <v>52</v>
      </c>
      <c r="B55" s="91">
        <v>1.6</v>
      </c>
      <c r="C55" s="93">
        <f t="shared" si="0"/>
        <v>80</v>
      </c>
      <c r="D55" s="89" t="s">
        <v>115</v>
      </c>
      <c r="E55" s="91">
        <v>40</v>
      </c>
      <c r="F55" s="93">
        <f t="shared" si="1"/>
        <v>2000</v>
      </c>
    </row>
    <row r="56" spans="1:6" x14ac:dyDescent="0.25">
      <c r="A56" s="89" t="s">
        <v>53</v>
      </c>
      <c r="B56" s="91">
        <v>0.89</v>
      </c>
      <c r="C56" s="93">
        <f t="shared" si="0"/>
        <v>44.5</v>
      </c>
      <c r="D56" s="89" t="s">
        <v>116</v>
      </c>
      <c r="E56" s="91">
        <v>0.2</v>
      </c>
      <c r="F56" s="93">
        <f t="shared" si="1"/>
        <v>10</v>
      </c>
    </row>
    <row r="57" spans="1:6" x14ac:dyDescent="0.25">
      <c r="A57" s="89" t="s">
        <v>54</v>
      </c>
      <c r="B57" s="91">
        <v>3.4</v>
      </c>
      <c r="C57" s="93">
        <f t="shared" si="0"/>
        <v>169.99999999999997</v>
      </c>
      <c r="D57" s="89" t="s">
        <v>117</v>
      </c>
      <c r="E57" s="91">
        <v>0.89</v>
      </c>
      <c r="F57" s="93">
        <f t="shared" si="1"/>
        <v>44.5</v>
      </c>
    </row>
    <row r="58" spans="1:6" x14ac:dyDescent="0.25">
      <c r="A58" s="89" t="s">
        <v>55</v>
      </c>
      <c r="B58" s="91">
        <v>0.64</v>
      </c>
      <c r="C58" s="93">
        <f t="shared" si="0"/>
        <v>32</v>
      </c>
      <c r="D58" s="89" t="s">
        <v>118</v>
      </c>
      <c r="E58" s="91">
        <v>3.4</v>
      </c>
      <c r="F58" s="93">
        <f t="shared" si="1"/>
        <v>169.99999999999997</v>
      </c>
    </row>
    <row r="59" spans="1:6" x14ac:dyDescent="0.25">
      <c r="A59" s="89" t="s">
        <v>56</v>
      </c>
      <c r="B59" s="91">
        <v>1.1000000000000001</v>
      </c>
      <c r="C59" s="93">
        <f t="shared" si="0"/>
        <v>55.000000000000007</v>
      </c>
      <c r="D59" s="89" t="s">
        <v>119</v>
      </c>
      <c r="E59" s="91">
        <v>0.55000000000000004</v>
      </c>
      <c r="F59" s="93">
        <f t="shared" si="1"/>
        <v>27.500000000000004</v>
      </c>
    </row>
    <row r="60" spans="1:6" x14ac:dyDescent="0.25">
      <c r="A60" s="89" t="s">
        <v>57</v>
      </c>
      <c r="B60" s="91">
        <v>1.2</v>
      </c>
      <c r="C60" s="93">
        <f t="shared" si="0"/>
        <v>60</v>
      </c>
      <c r="D60" s="89" t="s">
        <v>120</v>
      </c>
      <c r="E60" s="91">
        <v>1.4</v>
      </c>
      <c r="F60" s="93">
        <f t="shared" si="1"/>
        <v>69.999999999999986</v>
      </c>
    </row>
    <row r="61" spans="1:6" x14ac:dyDescent="0.25">
      <c r="A61" s="89" t="s">
        <v>58</v>
      </c>
      <c r="B61" s="91">
        <v>1.7</v>
      </c>
      <c r="C61" s="93">
        <f t="shared" si="0"/>
        <v>84.999999999999986</v>
      </c>
      <c r="D61" s="89" t="s">
        <v>121</v>
      </c>
      <c r="E61" s="91">
        <v>0.23</v>
      </c>
      <c r="F61" s="93">
        <f t="shared" si="1"/>
        <v>11.5</v>
      </c>
    </row>
    <row r="62" spans="1:6" x14ac:dyDescent="0.25">
      <c r="A62" s="89" t="s">
        <v>59</v>
      </c>
      <c r="B62" s="91">
        <v>0.45</v>
      </c>
      <c r="C62" s="93">
        <f t="shared" si="0"/>
        <v>22.5</v>
      </c>
      <c r="D62" s="89" t="s">
        <v>122</v>
      </c>
      <c r="E62" s="91">
        <v>0.2</v>
      </c>
      <c r="F62" s="93">
        <f t="shared" si="1"/>
        <v>10</v>
      </c>
    </row>
    <row r="63" spans="1:6" x14ac:dyDescent="0.25">
      <c r="A63" s="89" t="s">
        <v>60</v>
      </c>
      <c r="B63" s="91">
        <v>0.78</v>
      </c>
      <c r="C63" s="93">
        <f t="shared" si="0"/>
        <v>39</v>
      </c>
      <c r="D63" s="89" t="s">
        <v>123</v>
      </c>
      <c r="E63" s="91">
        <v>0.2</v>
      </c>
      <c r="F63" s="93">
        <f t="shared" si="1"/>
        <v>10</v>
      </c>
    </row>
    <row r="64" spans="1:6" x14ac:dyDescent="0.25">
      <c r="A64" s="89" t="s">
        <v>61</v>
      </c>
      <c r="B64" s="91">
        <v>1.1000000000000001</v>
      </c>
      <c r="C64" s="93">
        <f t="shared" si="0"/>
        <v>55.000000000000007</v>
      </c>
      <c r="D64" s="89" t="s">
        <v>124</v>
      </c>
      <c r="E64" s="91">
        <v>0.75</v>
      </c>
      <c r="F64" s="93">
        <f t="shared" si="1"/>
        <v>37.5</v>
      </c>
    </row>
    <row r="65" spans="1:6" x14ac:dyDescent="0.25">
      <c r="A65" s="89" t="s">
        <v>62</v>
      </c>
      <c r="B65" s="91">
        <v>0.45</v>
      </c>
      <c r="C65" s="93">
        <f t="shared" si="0"/>
        <v>22.5</v>
      </c>
      <c r="D65" s="89" t="s">
        <v>125</v>
      </c>
      <c r="E65" s="91">
        <v>1.6</v>
      </c>
      <c r="F65" s="93">
        <f t="shared" si="1"/>
        <v>80</v>
      </c>
    </row>
    <row r="66" spans="1:6" x14ac:dyDescent="0.25">
      <c r="A66" s="89" t="s">
        <v>63</v>
      </c>
      <c r="B66" s="91">
        <v>1.2</v>
      </c>
      <c r="C66" s="93">
        <f t="shared" si="0"/>
        <v>60</v>
      </c>
      <c r="D66" s="89" t="s">
        <v>126</v>
      </c>
      <c r="E66" s="91">
        <v>0.69</v>
      </c>
      <c r="F66" s="93">
        <f t="shared" si="1"/>
        <v>34.499999999999993</v>
      </c>
    </row>
    <row r="67" spans="1:6" x14ac:dyDescent="0.25">
      <c r="A67" s="89" t="s">
        <v>64</v>
      </c>
      <c r="B67" s="91">
        <v>0.61</v>
      </c>
      <c r="C67" s="93">
        <f t="shared" si="0"/>
        <v>30.5</v>
      </c>
      <c r="D67" s="89" t="s">
        <v>127</v>
      </c>
      <c r="E67" s="91">
        <v>1.5</v>
      </c>
      <c r="F67" s="93">
        <f t="shared" si="1"/>
        <v>75</v>
      </c>
    </row>
    <row r="68" spans="1:6" x14ac:dyDescent="0.25">
      <c r="A68" s="89" t="s">
        <v>65</v>
      </c>
      <c r="B68" s="91">
        <v>6.8</v>
      </c>
      <c r="C68" s="93">
        <f t="shared" si="0"/>
        <v>339.99999999999994</v>
      </c>
      <c r="D68" s="89" t="s">
        <v>128</v>
      </c>
      <c r="E68" s="91">
        <v>2.7</v>
      </c>
      <c r="F68" s="93">
        <f t="shared" si="1"/>
        <v>135</v>
      </c>
    </row>
    <row r="69" spans="1:6" ht="15.75" thickBot="1" x14ac:dyDescent="0.3">
      <c r="A69" s="96" t="s">
        <v>66</v>
      </c>
      <c r="B69" s="97">
        <v>0.2</v>
      </c>
      <c r="C69" s="98">
        <f t="shared" si="0"/>
        <v>10</v>
      </c>
      <c r="D69" s="99" t="s">
        <v>129</v>
      </c>
      <c r="E69" s="100">
        <v>1.4</v>
      </c>
      <c r="F69" s="98">
        <f t="shared" si="1"/>
        <v>69.999999999999986</v>
      </c>
    </row>
    <row r="70" spans="1:6" x14ac:dyDescent="0.25">
      <c r="A70" s="101"/>
      <c r="C70" s="88"/>
      <c r="E70" s="88"/>
      <c r="F70" s="88"/>
    </row>
    <row r="71" spans="1:6" x14ac:dyDescent="0.25">
      <c r="A71" s="102"/>
      <c r="C71" s="88"/>
      <c r="E71" s="88"/>
      <c r="F71" s="88"/>
    </row>
    <row r="72" spans="1:6" x14ac:dyDescent="0.25">
      <c r="A72" s="102"/>
      <c r="C72" s="88"/>
      <c r="E72" s="88"/>
      <c r="F72" s="88"/>
    </row>
    <row r="73" spans="1:6" x14ac:dyDescent="0.25">
      <c r="A73" s="102"/>
      <c r="C73" s="88"/>
      <c r="E73" s="88"/>
      <c r="F73" s="88"/>
    </row>
    <row r="74" spans="1:6" x14ac:dyDescent="0.25">
      <c r="A74" s="102"/>
      <c r="C74" s="88"/>
      <c r="E74" s="88"/>
      <c r="F74" s="88"/>
    </row>
    <row r="75" spans="1:6" x14ac:dyDescent="0.25">
      <c r="A75" s="102"/>
      <c r="C75" s="88"/>
      <c r="E75" s="88"/>
      <c r="F75" s="88"/>
    </row>
    <row r="76" spans="1:6" x14ac:dyDescent="0.25">
      <c r="A76" s="102"/>
      <c r="C76" s="88"/>
      <c r="E76" s="88"/>
      <c r="F76" s="88"/>
    </row>
    <row r="77" spans="1:6" x14ac:dyDescent="0.25">
      <c r="A77" s="102"/>
      <c r="C77" s="88"/>
      <c r="E77" s="88"/>
      <c r="F77" s="88"/>
    </row>
    <row r="78" spans="1:6" x14ac:dyDescent="0.25">
      <c r="A78" s="102"/>
      <c r="C78" s="88"/>
      <c r="E78" s="88"/>
      <c r="F78" s="88"/>
    </row>
    <row r="79" spans="1:6" x14ac:dyDescent="0.25">
      <c r="A79" s="102"/>
      <c r="C79" s="88"/>
      <c r="E79" s="88"/>
      <c r="F79" s="88"/>
    </row>
    <row r="80" spans="1:6" x14ac:dyDescent="0.25">
      <c r="A80" s="102"/>
      <c r="C80" s="88"/>
      <c r="E80" s="88"/>
      <c r="F80" s="88"/>
    </row>
    <row r="81" spans="1:6" x14ac:dyDescent="0.25">
      <c r="A81" s="102"/>
      <c r="C81" s="88"/>
      <c r="E81" s="88"/>
      <c r="F81" s="88"/>
    </row>
    <row r="82" spans="1:6" x14ac:dyDescent="0.25">
      <c r="A82" s="102"/>
      <c r="C82" s="88"/>
      <c r="E82" s="88"/>
      <c r="F82" s="88"/>
    </row>
    <row r="83" spans="1:6" x14ac:dyDescent="0.25">
      <c r="A83" s="101"/>
      <c r="C83" s="88"/>
      <c r="E83" s="88"/>
      <c r="F83" s="88"/>
    </row>
    <row r="84" spans="1:6" x14ac:dyDescent="0.25">
      <c r="A84" s="101"/>
      <c r="C84" s="88"/>
      <c r="E84" s="88"/>
      <c r="F84" s="88"/>
    </row>
    <row r="85" spans="1:6" x14ac:dyDescent="0.25">
      <c r="A85" s="102"/>
      <c r="C85" s="88"/>
      <c r="E85" s="88"/>
      <c r="F85" s="88"/>
    </row>
    <row r="86" spans="1:6" x14ac:dyDescent="0.25">
      <c r="A86" s="101"/>
      <c r="C86" s="88"/>
      <c r="E86" s="88"/>
      <c r="F86" s="88"/>
    </row>
    <row r="87" spans="1:6" x14ac:dyDescent="0.25">
      <c r="A87" s="102"/>
      <c r="C87" s="88"/>
      <c r="E87" s="88"/>
      <c r="F87" s="88"/>
    </row>
    <row r="88" spans="1:6" x14ac:dyDescent="0.25">
      <c r="A88" s="101"/>
      <c r="C88" s="88"/>
      <c r="E88" s="88"/>
      <c r="F88" s="88"/>
    </row>
    <row r="89" spans="1:6" x14ac:dyDescent="0.25">
      <c r="A89" s="101"/>
      <c r="C89" s="88"/>
      <c r="E89" s="88"/>
      <c r="F89" s="88"/>
    </row>
    <row r="90" spans="1:6" x14ac:dyDescent="0.25">
      <c r="A90" s="101"/>
      <c r="C90" s="88"/>
      <c r="E90" s="88"/>
      <c r="F90" s="88"/>
    </row>
    <row r="91" spans="1:6" x14ac:dyDescent="0.25">
      <c r="A91" s="101"/>
      <c r="C91" s="88"/>
      <c r="E91" s="88"/>
      <c r="F91" s="88"/>
    </row>
    <row r="92" spans="1:6" x14ac:dyDescent="0.25">
      <c r="A92" s="101"/>
      <c r="C92" s="88"/>
      <c r="E92" s="88"/>
      <c r="F92" s="88"/>
    </row>
    <row r="93" spans="1:6" x14ac:dyDescent="0.25">
      <c r="A93" s="101"/>
      <c r="C93" s="88"/>
      <c r="E93" s="88"/>
      <c r="F93" s="88"/>
    </row>
    <row r="94" spans="1:6" x14ac:dyDescent="0.25">
      <c r="A94" s="101"/>
      <c r="C94" s="88"/>
      <c r="E94" s="88"/>
      <c r="F94" s="88"/>
    </row>
    <row r="95" spans="1:6" x14ac:dyDescent="0.25">
      <c r="A95" s="102"/>
      <c r="C95" s="88"/>
      <c r="E95" s="88"/>
      <c r="F95" s="88"/>
    </row>
    <row r="96" spans="1:6" x14ac:dyDescent="0.25">
      <c r="A96" s="102"/>
      <c r="C96" s="88"/>
      <c r="E96" s="88"/>
      <c r="F96" s="88"/>
    </row>
    <row r="97" spans="1:6" x14ac:dyDescent="0.25">
      <c r="A97" s="102"/>
      <c r="C97" s="88"/>
      <c r="E97" s="88"/>
      <c r="F97" s="88"/>
    </row>
    <row r="98" spans="1:6" x14ac:dyDescent="0.25">
      <c r="A98" s="102"/>
      <c r="C98" s="88"/>
      <c r="E98" s="88"/>
      <c r="F98" s="88"/>
    </row>
    <row r="99" spans="1:6" x14ac:dyDescent="0.25">
      <c r="A99" s="101"/>
      <c r="C99" s="88"/>
      <c r="E99" s="88"/>
      <c r="F99" s="88"/>
    </row>
    <row r="100" spans="1:6" x14ac:dyDescent="0.25">
      <c r="A100" s="102"/>
      <c r="C100" s="88"/>
      <c r="E100" s="88"/>
      <c r="F100" s="88"/>
    </row>
    <row r="101" spans="1:6" x14ac:dyDescent="0.25">
      <c r="A101" s="102"/>
      <c r="C101" s="88"/>
      <c r="E101" s="88"/>
      <c r="F101" s="88"/>
    </row>
    <row r="102" spans="1:6" x14ac:dyDescent="0.25">
      <c r="A102" s="102"/>
      <c r="C102" s="88"/>
      <c r="E102" s="88"/>
      <c r="F102" s="88"/>
    </row>
    <row r="103" spans="1:6" x14ac:dyDescent="0.25">
      <c r="A103" s="101"/>
      <c r="B103" s="102"/>
      <c r="C103" s="88"/>
      <c r="E103" s="88"/>
      <c r="F103" s="88"/>
    </row>
    <row r="104" spans="1:6" x14ac:dyDescent="0.25">
      <c r="A104" s="101"/>
      <c r="B104" s="102"/>
      <c r="C104" s="88"/>
      <c r="E104" s="88"/>
      <c r="F104" s="88"/>
    </row>
    <row r="105" spans="1:6" x14ac:dyDescent="0.25">
      <c r="A105" s="102"/>
      <c r="C105" s="88"/>
      <c r="E105" s="88"/>
      <c r="F105" s="88"/>
    </row>
    <row r="106" spans="1:6" x14ac:dyDescent="0.25">
      <c r="A106" s="102"/>
      <c r="C106" s="88"/>
      <c r="E106" s="88"/>
      <c r="F106" s="88"/>
    </row>
    <row r="107" spans="1:6" x14ac:dyDescent="0.25">
      <c r="A107" s="102"/>
      <c r="C107" s="88"/>
      <c r="E107" s="88"/>
      <c r="F107" s="88"/>
    </row>
    <row r="108" spans="1:6" x14ac:dyDescent="0.25">
      <c r="A108" s="101"/>
      <c r="C108" s="88"/>
      <c r="E108" s="88"/>
      <c r="F108" s="88"/>
    </row>
    <row r="109" spans="1:6" x14ac:dyDescent="0.25">
      <c r="A109" s="102"/>
      <c r="C109" s="88"/>
      <c r="E109" s="88"/>
      <c r="F109" s="88"/>
    </row>
    <row r="110" spans="1:6" x14ac:dyDescent="0.25">
      <c r="A110" s="102"/>
      <c r="C110" s="88"/>
      <c r="E110" s="88"/>
      <c r="F110" s="88"/>
    </row>
    <row r="111" spans="1:6" x14ac:dyDescent="0.25">
      <c r="A111" s="102"/>
      <c r="C111" s="88"/>
      <c r="E111" s="88"/>
      <c r="F111" s="88"/>
    </row>
    <row r="112" spans="1:6" x14ac:dyDescent="0.25">
      <c r="A112" s="101"/>
      <c r="C112" s="88"/>
      <c r="E112" s="88"/>
      <c r="F112" s="88"/>
    </row>
    <row r="113" spans="1:6" x14ac:dyDescent="0.25">
      <c r="A113" s="102"/>
      <c r="C113" s="88"/>
      <c r="E113" s="88"/>
      <c r="F113" s="88"/>
    </row>
    <row r="114" spans="1:6" x14ac:dyDescent="0.25">
      <c r="A114" s="102"/>
      <c r="C114" s="88"/>
      <c r="E114" s="88"/>
      <c r="F114" s="88"/>
    </row>
    <row r="115" spans="1:6" x14ac:dyDescent="0.25">
      <c r="A115" s="101"/>
      <c r="C115" s="88"/>
      <c r="E115" s="88"/>
      <c r="F115" s="88"/>
    </row>
    <row r="116" spans="1:6" x14ac:dyDescent="0.25">
      <c r="A116" s="101"/>
      <c r="B116" s="102"/>
      <c r="C116" s="88"/>
      <c r="E116" s="88"/>
      <c r="F116" s="88"/>
    </row>
    <row r="117" spans="1:6" x14ac:dyDescent="0.25">
      <c r="A117" s="102"/>
      <c r="C117" s="88"/>
      <c r="E117" s="88"/>
      <c r="F117" s="88"/>
    </row>
    <row r="118" spans="1:6" x14ac:dyDescent="0.25">
      <c r="A118" s="101"/>
      <c r="C118" s="88"/>
      <c r="E118" s="88"/>
      <c r="F118" s="88"/>
    </row>
    <row r="119" spans="1:6" x14ac:dyDescent="0.25">
      <c r="A119" s="101"/>
      <c r="C119" s="88"/>
      <c r="E119" s="88"/>
      <c r="F119" s="88"/>
    </row>
    <row r="120" spans="1:6" x14ac:dyDescent="0.25">
      <c r="A120" s="101"/>
      <c r="C120" s="88"/>
      <c r="E120" s="88"/>
      <c r="F120" s="88"/>
    </row>
    <row r="121" spans="1:6" x14ac:dyDescent="0.25">
      <c r="A121" s="101"/>
      <c r="C121" s="88"/>
      <c r="E121" s="88"/>
      <c r="F121" s="88"/>
    </row>
    <row r="122" spans="1:6" x14ac:dyDescent="0.25">
      <c r="A122" s="101"/>
      <c r="C122" s="88"/>
      <c r="E122" s="88"/>
      <c r="F122" s="88"/>
    </row>
    <row r="123" spans="1:6" x14ac:dyDescent="0.25">
      <c r="A123" s="102"/>
      <c r="C123" s="88"/>
      <c r="E123" s="88"/>
      <c r="F123" s="88"/>
    </row>
    <row r="124" spans="1:6" x14ac:dyDescent="0.25">
      <c r="A124" s="101"/>
      <c r="C124" s="88"/>
      <c r="E124" s="88"/>
      <c r="F124" s="88"/>
    </row>
    <row r="125" spans="1:6" x14ac:dyDescent="0.25">
      <c r="A125" s="101"/>
      <c r="C125" s="88"/>
      <c r="E125" s="88"/>
      <c r="F125" s="88"/>
    </row>
    <row r="126" spans="1:6" x14ac:dyDescent="0.25">
      <c r="A126" s="102"/>
      <c r="C126" s="88"/>
      <c r="E126" s="88"/>
      <c r="F126" s="88"/>
    </row>
    <row r="127" spans="1:6" x14ac:dyDescent="0.25">
      <c r="A127" s="101"/>
      <c r="C127" s="88"/>
      <c r="E127" s="88"/>
      <c r="F127" s="88"/>
    </row>
    <row r="128" spans="1:6" x14ac:dyDescent="0.25">
      <c r="A128" s="101"/>
      <c r="C128" s="88"/>
      <c r="E128" s="88"/>
      <c r="F128" s="88"/>
    </row>
    <row r="129" spans="1:6" x14ac:dyDescent="0.25">
      <c r="A129" s="102"/>
      <c r="C129" s="88"/>
      <c r="E129" s="88"/>
      <c r="F129" s="88"/>
    </row>
    <row r="130" spans="1:6" x14ac:dyDescent="0.25">
      <c r="A130" s="102"/>
      <c r="C130" s="88"/>
      <c r="E130" s="88"/>
      <c r="F130" s="88"/>
    </row>
    <row r="131" spans="1:6" x14ac:dyDescent="0.25">
      <c r="A131" s="101"/>
      <c r="C131" s="88"/>
      <c r="E131" s="88"/>
      <c r="F131" s="88"/>
    </row>
    <row r="132" spans="1:6" x14ac:dyDescent="0.25">
      <c r="A132" s="102"/>
      <c r="C132" s="88"/>
      <c r="E132" s="88"/>
      <c r="F132" s="88"/>
    </row>
    <row r="133" spans="1:6" x14ac:dyDescent="0.25">
      <c r="A133" s="102"/>
      <c r="C133" s="88"/>
      <c r="E133" s="88"/>
      <c r="F133" s="88"/>
    </row>
    <row r="134" spans="1:6" x14ac:dyDescent="0.25">
      <c r="A134" s="102"/>
      <c r="C134" s="88"/>
      <c r="E134" s="88"/>
      <c r="F134" s="88"/>
    </row>
    <row r="135" spans="1:6" x14ac:dyDescent="0.25">
      <c r="A135" s="101"/>
      <c r="C135" s="88"/>
      <c r="E135" s="88"/>
      <c r="F135" s="88"/>
    </row>
    <row r="136" spans="1:6" x14ac:dyDescent="0.25">
      <c r="A136" s="101"/>
      <c r="C136" s="88"/>
      <c r="E136" s="88"/>
      <c r="F136" s="88"/>
    </row>
    <row r="137" spans="1:6" x14ac:dyDescent="0.25">
      <c r="A137" s="101"/>
      <c r="C137" s="88"/>
      <c r="E137" s="88"/>
      <c r="F137" s="88"/>
    </row>
    <row r="138" spans="1:6" x14ac:dyDescent="0.25">
      <c r="A138" s="101"/>
      <c r="C138" s="88"/>
      <c r="E138" s="88"/>
      <c r="F138" s="88"/>
    </row>
  </sheetData>
  <mergeCells count="3">
    <mergeCell ref="B2:C2"/>
    <mergeCell ref="A1:F1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J9" sqref="J9"/>
    </sheetView>
  </sheetViews>
  <sheetFormatPr defaultRowHeight="15" x14ac:dyDescent="0.25"/>
  <cols>
    <col min="2" max="2" width="32.7109375" customWidth="1"/>
    <col min="3" max="3" width="24.140625" customWidth="1"/>
    <col min="4" max="4" width="19.5703125" customWidth="1"/>
    <col min="5" max="5" width="18" customWidth="1"/>
  </cols>
  <sheetData>
    <row r="1" spans="1:7" ht="15.75" thickBot="1" x14ac:dyDescent="0.3">
      <c r="A1" s="124" t="s">
        <v>1951</v>
      </c>
      <c r="B1" s="125"/>
      <c r="C1" s="125"/>
      <c r="D1" s="125"/>
      <c r="E1" s="125"/>
      <c r="F1" s="125"/>
      <c r="G1" s="126"/>
    </row>
    <row r="2" spans="1:7" x14ac:dyDescent="0.25">
      <c r="A2" s="127"/>
      <c r="B2" s="128" t="s">
        <v>130</v>
      </c>
      <c r="C2" s="128" t="s">
        <v>135</v>
      </c>
      <c r="D2" s="128" t="s">
        <v>1952</v>
      </c>
      <c r="E2" s="128" t="s">
        <v>132</v>
      </c>
      <c r="F2" s="128" t="s">
        <v>1953</v>
      </c>
      <c r="G2" s="129" t="s">
        <v>1954</v>
      </c>
    </row>
    <row r="3" spans="1:7" x14ac:dyDescent="0.25">
      <c r="A3" s="104"/>
      <c r="B3" s="105"/>
      <c r="C3" s="105"/>
      <c r="D3" s="105"/>
      <c r="E3" s="105" t="s">
        <v>1943</v>
      </c>
      <c r="F3" s="105" t="s">
        <v>1943</v>
      </c>
      <c r="G3" s="106"/>
    </row>
    <row r="4" spans="1:7" x14ac:dyDescent="0.25">
      <c r="A4" s="104">
        <v>1</v>
      </c>
      <c r="B4" s="107" t="s">
        <v>1955</v>
      </c>
      <c r="C4" s="107" t="s">
        <v>1956</v>
      </c>
      <c r="D4" s="107" t="s">
        <v>1957</v>
      </c>
      <c r="E4" s="107"/>
      <c r="F4" s="107"/>
      <c r="G4" s="108"/>
    </row>
    <row r="5" spans="1:7" x14ac:dyDescent="0.25">
      <c r="A5" s="104">
        <v>2</v>
      </c>
      <c r="B5" s="107" t="s">
        <v>1958</v>
      </c>
      <c r="C5" s="107" t="s">
        <v>1959</v>
      </c>
      <c r="D5" s="107" t="s">
        <v>1960</v>
      </c>
      <c r="E5" s="109">
        <v>2.7272727272727271</v>
      </c>
      <c r="F5" s="109">
        <v>909.09090909090912</v>
      </c>
      <c r="G5" s="108"/>
    </row>
    <row r="6" spans="1:7" x14ac:dyDescent="0.25">
      <c r="A6" s="104">
        <v>3</v>
      </c>
      <c r="B6" s="107" t="s">
        <v>1961</v>
      </c>
      <c r="C6" s="107" t="s">
        <v>1962</v>
      </c>
      <c r="D6" s="107" t="s">
        <v>1963</v>
      </c>
      <c r="E6" s="109">
        <v>0.54545454545454541</v>
      </c>
      <c r="F6" s="109">
        <v>181.81818181818181</v>
      </c>
      <c r="G6" s="108"/>
    </row>
    <row r="7" spans="1:7" x14ac:dyDescent="0.25">
      <c r="A7" s="104">
        <v>4</v>
      </c>
      <c r="B7" s="107" t="s">
        <v>1964</v>
      </c>
      <c r="C7" s="107" t="s">
        <v>1965</v>
      </c>
      <c r="D7" s="107" t="s">
        <v>1966</v>
      </c>
      <c r="E7" s="109">
        <v>0.37878787878787884</v>
      </c>
      <c r="F7" s="109">
        <v>126.26262626262627</v>
      </c>
      <c r="G7" s="108"/>
    </row>
    <row r="8" spans="1:7" x14ac:dyDescent="0.25">
      <c r="A8" s="104">
        <v>5</v>
      </c>
      <c r="B8" s="107" t="s">
        <v>1967</v>
      </c>
      <c r="C8" s="107" t="s">
        <v>1968</v>
      </c>
      <c r="D8" s="107" t="s">
        <v>1969</v>
      </c>
      <c r="E8" s="109">
        <v>8.8547815820543094E-2</v>
      </c>
      <c r="F8" s="109">
        <v>29.515938606847701</v>
      </c>
      <c r="G8" s="108"/>
    </row>
    <row r="9" spans="1:7" x14ac:dyDescent="0.25">
      <c r="A9" s="104">
        <v>5</v>
      </c>
      <c r="B9" s="107" t="s">
        <v>1970</v>
      </c>
      <c r="C9" s="107" t="s">
        <v>1968</v>
      </c>
      <c r="D9" s="107" t="s">
        <v>1971</v>
      </c>
      <c r="E9" s="109">
        <v>6.8181818181818183</v>
      </c>
      <c r="F9" s="109">
        <v>2272.7272727272725</v>
      </c>
      <c r="G9" s="108"/>
    </row>
    <row r="10" spans="1:7" x14ac:dyDescent="0.25">
      <c r="A10" s="104">
        <v>6</v>
      </c>
      <c r="B10" s="107" t="s">
        <v>1972</v>
      </c>
      <c r="C10" s="107" t="s">
        <v>1973</v>
      </c>
      <c r="D10" s="107" t="s">
        <v>1630</v>
      </c>
      <c r="E10" s="109">
        <v>6.6195939982347754E-2</v>
      </c>
      <c r="F10" s="109">
        <v>22.06531332744925</v>
      </c>
      <c r="G10" s="108"/>
    </row>
    <row r="11" spans="1:7" x14ac:dyDescent="0.25">
      <c r="A11" s="104">
        <v>7</v>
      </c>
      <c r="B11" s="107" t="s">
        <v>1974</v>
      </c>
      <c r="C11" s="107" t="s">
        <v>1975</v>
      </c>
      <c r="D11" s="107" t="s">
        <v>584</v>
      </c>
      <c r="E11" s="109">
        <v>3.5327366933584549E-2</v>
      </c>
      <c r="F11" s="109">
        <v>11.775788977861517</v>
      </c>
      <c r="G11" s="108"/>
    </row>
    <row r="12" spans="1:7" x14ac:dyDescent="0.25">
      <c r="A12" s="104">
        <v>8</v>
      </c>
      <c r="B12" s="107" t="s">
        <v>1976</v>
      </c>
      <c r="C12" s="107" t="s">
        <v>1977</v>
      </c>
      <c r="D12" s="107" t="s">
        <v>1151</v>
      </c>
      <c r="E12" s="109">
        <v>4.0584415584415584E-2</v>
      </c>
      <c r="F12" s="109">
        <v>13.528138528138527</v>
      </c>
      <c r="G12" s="108"/>
    </row>
    <row r="13" spans="1:7" x14ac:dyDescent="0.25">
      <c r="A13" s="104">
        <v>9</v>
      </c>
      <c r="B13" s="107" t="s">
        <v>1978</v>
      </c>
      <c r="C13" s="107" t="s">
        <v>1979</v>
      </c>
      <c r="D13" s="107" t="s">
        <v>1001</v>
      </c>
      <c r="E13" s="109">
        <v>7.4515648286140088E-2</v>
      </c>
      <c r="F13" s="109">
        <v>24.838549428713364</v>
      </c>
      <c r="G13" s="108"/>
    </row>
    <row r="14" spans="1:7" x14ac:dyDescent="0.25">
      <c r="A14" s="104">
        <v>10</v>
      </c>
      <c r="B14" s="107" t="s">
        <v>1980</v>
      </c>
      <c r="C14" s="107" t="s">
        <v>1981</v>
      </c>
      <c r="D14" s="107" t="s">
        <v>830</v>
      </c>
      <c r="E14" s="109">
        <v>5.8777429467084634E-2</v>
      </c>
      <c r="F14" s="109">
        <v>19.592476489028211</v>
      </c>
      <c r="G14" s="108"/>
    </row>
    <row r="15" spans="1:7" x14ac:dyDescent="0.25">
      <c r="A15" s="104">
        <v>11</v>
      </c>
      <c r="B15" s="107" t="s">
        <v>1982</v>
      </c>
      <c r="C15" s="107" t="s">
        <v>1983</v>
      </c>
      <c r="D15" s="107" t="s">
        <v>1984</v>
      </c>
      <c r="E15" s="109">
        <v>0.52447552447552448</v>
      </c>
      <c r="F15" s="109">
        <v>174.82517482517483</v>
      </c>
      <c r="G15" s="108"/>
    </row>
    <row r="16" spans="1:7" x14ac:dyDescent="0.25">
      <c r="A16" s="104">
        <v>11</v>
      </c>
      <c r="B16" s="107" t="s">
        <v>1985</v>
      </c>
      <c r="C16" s="107" t="s">
        <v>1983</v>
      </c>
      <c r="D16" s="107" t="s">
        <v>1986</v>
      </c>
      <c r="E16" s="109">
        <v>0.13501350135013498</v>
      </c>
      <c r="F16" s="109">
        <v>45.004500450045001</v>
      </c>
      <c r="G16" s="108"/>
    </row>
    <row r="17" spans="1:7" x14ac:dyDescent="0.25">
      <c r="A17" s="104">
        <v>12</v>
      </c>
      <c r="B17" s="107" t="s">
        <v>1987</v>
      </c>
      <c r="C17" s="107" t="s">
        <v>1988</v>
      </c>
      <c r="D17" s="107" t="s">
        <v>1989</v>
      </c>
      <c r="E17" s="109">
        <v>0.29644268774703558</v>
      </c>
      <c r="F17" s="109">
        <v>98.814229249011859</v>
      </c>
      <c r="G17" s="108"/>
    </row>
    <row r="18" spans="1:7" x14ac:dyDescent="0.25">
      <c r="A18" s="104">
        <v>13</v>
      </c>
      <c r="B18" s="107" t="s">
        <v>1990</v>
      </c>
      <c r="C18" s="107" t="s">
        <v>870</v>
      </c>
      <c r="D18" s="107" t="s">
        <v>1991</v>
      </c>
      <c r="E18" s="109">
        <v>0</v>
      </c>
      <c r="F18" s="109"/>
      <c r="G18" s="108" t="s">
        <v>1992</v>
      </c>
    </row>
    <row r="19" spans="1:7" x14ac:dyDescent="0.25">
      <c r="A19" s="104">
        <v>14</v>
      </c>
      <c r="B19" s="107" t="s">
        <v>1993</v>
      </c>
      <c r="C19" s="107" t="s">
        <v>1994</v>
      </c>
      <c r="D19" s="107" t="s">
        <v>1995</v>
      </c>
      <c r="E19" s="109">
        <v>5.6348610067618335E-2</v>
      </c>
      <c r="F19" s="109">
        <v>18.782870022539445</v>
      </c>
      <c r="G19" s="108"/>
    </row>
    <row r="20" spans="1:7" x14ac:dyDescent="0.25">
      <c r="A20" s="104">
        <v>15</v>
      </c>
      <c r="B20" s="107" t="s">
        <v>1996</v>
      </c>
      <c r="C20" s="107" t="s">
        <v>1997</v>
      </c>
      <c r="D20" s="107" t="s">
        <v>1998</v>
      </c>
      <c r="E20" s="109">
        <v>0</v>
      </c>
      <c r="F20" s="109"/>
      <c r="G20" s="108" t="s">
        <v>1992</v>
      </c>
    </row>
    <row r="21" spans="1:7" x14ac:dyDescent="0.25">
      <c r="A21" s="104">
        <v>16</v>
      </c>
      <c r="B21" s="107" t="s">
        <v>1999</v>
      </c>
      <c r="C21" s="107" t="s">
        <v>870</v>
      </c>
      <c r="D21" s="107" t="s">
        <v>2000</v>
      </c>
      <c r="E21" s="109">
        <v>9.6711798839458407E-2</v>
      </c>
      <c r="F21" s="109">
        <v>32.237266279819472</v>
      </c>
      <c r="G21" s="108"/>
    </row>
    <row r="22" spans="1:7" x14ac:dyDescent="0.25">
      <c r="A22" s="104">
        <v>17</v>
      </c>
      <c r="B22" s="107" t="s">
        <v>2001</v>
      </c>
      <c r="C22" s="107" t="s">
        <v>2002</v>
      </c>
      <c r="D22" s="107" t="s">
        <v>2003</v>
      </c>
      <c r="E22" s="109">
        <v>0.12285012285012285</v>
      </c>
      <c r="F22" s="109">
        <v>40.95004095004095</v>
      </c>
      <c r="G22" s="108"/>
    </row>
    <row r="23" spans="1:7" x14ac:dyDescent="0.25">
      <c r="A23" s="104">
        <v>18</v>
      </c>
      <c r="B23" s="107" t="s">
        <v>2004</v>
      </c>
      <c r="C23" s="107" t="s">
        <v>2005</v>
      </c>
      <c r="D23" s="107" t="s">
        <v>2006</v>
      </c>
      <c r="E23" s="109">
        <v>0.16835016835016833</v>
      </c>
      <c r="F23" s="109">
        <v>56.116722783389449</v>
      </c>
      <c r="G23" s="108"/>
    </row>
    <row r="24" spans="1:7" x14ac:dyDescent="0.25">
      <c r="A24" s="104">
        <v>19</v>
      </c>
      <c r="B24" s="107" t="s">
        <v>2007</v>
      </c>
      <c r="C24" s="107" t="s">
        <v>2008</v>
      </c>
      <c r="D24" s="107" t="s">
        <v>2009</v>
      </c>
      <c r="E24" s="109">
        <v>0.43988269794721407</v>
      </c>
      <c r="F24" s="109">
        <v>146.62756598240469</v>
      </c>
      <c r="G24" s="108"/>
    </row>
    <row r="25" spans="1:7" x14ac:dyDescent="0.25">
      <c r="A25" s="104">
        <v>20</v>
      </c>
      <c r="B25" s="107" t="s">
        <v>2010</v>
      </c>
      <c r="C25" s="107" t="s">
        <v>2011</v>
      </c>
      <c r="D25" s="107" t="s">
        <v>2012</v>
      </c>
      <c r="E25" s="109">
        <v>0.25728987993138935</v>
      </c>
      <c r="F25" s="109">
        <v>85.763293310463126</v>
      </c>
      <c r="G25" s="108"/>
    </row>
    <row r="26" spans="1:7" x14ac:dyDescent="0.25">
      <c r="A26" s="104">
        <v>20</v>
      </c>
      <c r="B26" s="107" t="s">
        <v>2013</v>
      </c>
      <c r="C26" s="107" t="s">
        <v>2014</v>
      </c>
      <c r="D26" s="107" t="s">
        <v>2015</v>
      </c>
      <c r="E26" s="109">
        <v>0.80213903743315496</v>
      </c>
      <c r="F26" s="109">
        <v>267.37967914438502</v>
      </c>
      <c r="G26" s="108"/>
    </row>
    <row r="27" spans="1:7" x14ac:dyDescent="0.25">
      <c r="A27" s="104">
        <v>21</v>
      </c>
      <c r="B27" s="107" t="s">
        <v>2016</v>
      </c>
      <c r="C27" s="107" t="s">
        <v>2017</v>
      </c>
      <c r="D27" s="107" t="s">
        <v>2018</v>
      </c>
      <c r="E27" s="109">
        <v>0.3685503685503686</v>
      </c>
      <c r="F27" s="109">
        <v>122.85012285012286</v>
      </c>
      <c r="G27" s="108"/>
    </row>
    <row r="28" spans="1:7" x14ac:dyDescent="0.25">
      <c r="A28" s="104">
        <v>22</v>
      </c>
      <c r="B28" s="107" t="s">
        <v>2019</v>
      </c>
      <c r="C28" s="107" t="s">
        <v>2020</v>
      </c>
      <c r="D28" s="107" t="s">
        <v>2021</v>
      </c>
      <c r="E28" s="109">
        <v>1.7045454545454546</v>
      </c>
      <c r="F28" s="109">
        <v>568.18181818181813</v>
      </c>
      <c r="G28" s="108"/>
    </row>
    <row r="29" spans="1:7" x14ac:dyDescent="0.25">
      <c r="A29" s="104">
        <v>23</v>
      </c>
      <c r="B29" s="107" t="s">
        <v>2022</v>
      </c>
      <c r="C29" s="107" t="s">
        <v>2023</v>
      </c>
      <c r="D29" s="107" t="s">
        <v>2024</v>
      </c>
      <c r="E29" s="109">
        <v>0.32467532467532467</v>
      </c>
      <c r="F29" s="109">
        <v>108.22510822510822</v>
      </c>
      <c r="G29" s="108"/>
    </row>
    <row r="30" spans="1:7" x14ac:dyDescent="0.25">
      <c r="A30" s="104">
        <v>24</v>
      </c>
      <c r="B30" s="107" t="s">
        <v>2025</v>
      </c>
      <c r="C30" s="107" t="s">
        <v>2026</v>
      </c>
      <c r="D30" s="107" t="s">
        <v>2027</v>
      </c>
      <c r="E30" s="109">
        <v>0.11107038123167155</v>
      </c>
      <c r="F30" s="109">
        <v>37.023460410557185</v>
      </c>
      <c r="G30" s="108"/>
    </row>
    <row r="31" spans="1:7" ht="15.75" thickBot="1" x14ac:dyDescent="0.3">
      <c r="A31" s="110">
        <v>25</v>
      </c>
      <c r="B31" s="111" t="s">
        <v>2028</v>
      </c>
      <c r="C31" s="111" t="s">
        <v>2029</v>
      </c>
      <c r="D31" s="111" t="s">
        <v>2030</v>
      </c>
      <c r="E31" s="112">
        <v>0.31611570247933884</v>
      </c>
      <c r="F31" s="112">
        <v>105.37190082644629</v>
      </c>
      <c r="G31" s="113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I8" sqref="I8"/>
    </sheetView>
  </sheetViews>
  <sheetFormatPr defaultRowHeight="15" x14ac:dyDescent="0.25"/>
  <cols>
    <col min="1" max="1" width="22.7109375" customWidth="1"/>
  </cols>
  <sheetData>
    <row r="1" spans="1:6" x14ac:dyDescent="0.25">
      <c r="A1" s="130" t="s">
        <v>2031</v>
      </c>
      <c r="B1" s="130"/>
      <c r="C1" s="130"/>
      <c r="D1" s="130"/>
      <c r="E1" s="130"/>
      <c r="F1" s="130"/>
    </row>
    <row r="2" spans="1:6" s="65" customFormat="1" ht="15.95" customHeight="1" x14ac:dyDescent="0.25">
      <c r="A2" s="66" t="s">
        <v>1035</v>
      </c>
      <c r="B2" s="67" t="s">
        <v>1036</v>
      </c>
      <c r="C2" s="67" t="s">
        <v>1037</v>
      </c>
      <c r="D2" s="68" t="s">
        <v>1038</v>
      </c>
      <c r="E2" s="68" t="s">
        <v>1039</v>
      </c>
      <c r="F2" s="68">
        <v>150.02000000000001</v>
      </c>
    </row>
    <row r="3" spans="1:6" s="65" customFormat="1" ht="15.95" customHeight="1" x14ac:dyDescent="0.25">
      <c r="A3" s="69" t="s">
        <v>1049</v>
      </c>
      <c r="B3" s="70" t="s">
        <v>1050</v>
      </c>
      <c r="C3" s="70" t="s">
        <v>1051</v>
      </c>
      <c r="D3" s="71" t="s">
        <v>1052</v>
      </c>
      <c r="E3" s="71" t="s">
        <v>1053</v>
      </c>
      <c r="F3" s="71">
        <v>138.01</v>
      </c>
    </row>
    <row r="4" spans="1:6" s="65" customFormat="1" ht="15.95" customHeight="1" x14ac:dyDescent="0.25">
      <c r="A4" s="69" t="s">
        <v>1453</v>
      </c>
      <c r="B4" s="71" t="s">
        <v>1454</v>
      </c>
      <c r="C4" s="71" t="s">
        <v>1455</v>
      </c>
      <c r="D4" s="71" t="s">
        <v>1456</v>
      </c>
      <c r="E4" s="71" t="s">
        <v>1457</v>
      </c>
      <c r="F4" s="71">
        <v>188</v>
      </c>
    </row>
    <row r="5" spans="1:6" s="65" customFormat="1" ht="15.95" customHeight="1" x14ac:dyDescent="0.25">
      <c r="A5" s="69" t="s">
        <v>1458</v>
      </c>
      <c r="B5" s="71" t="s">
        <v>1459</v>
      </c>
      <c r="C5" s="71" t="s">
        <v>1460</v>
      </c>
      <c r="D5" s="71" t="s">
        <v>1461</v>
      </c>
      <c r="E5" s="71" t="s">
        <v>1462</v>
      </c>
      <c r="F5" s="71">
        <v>200.04</v>
      </c>
    </row>
    <row r="6" spans="1:6" s="65" customFormat="1" ht="15.95" customHeight="1" x14ac:dyDescent="0.25">
      <c r="A6" s="69" t="s">
        <v>1517</v>
      </c>
      <c r="B6" s="70" t="s">
        <v>1518</v>
      </c>
      <c r="C6" s="70" t="s">
        <v>1519</v>
      </c>
      <c r="D6" s="72" t="s">
        <v>1520</v>
      </c>
      <c r="E6" s="71" t="s">
        <v>1521</v>
      </c>
      <c r="F6" s="71">
        <v>214.02</v>
      </c>
    </row>
    <row r="7" spans="1:6" s="65" customFormat="1" ht="15.95" customHeight="1" x14ac:dyDescent="0.25">
      <c r="A7" s="69" t="s">
        <v>1522</v>
      </c>
      <c r="B7" s="70" t="s">
        <v>1523</v>
      </c>
      <c r="C7" s="70" t="s">
        <v>1524</v>
      </c>
      <c r="D7" s="72" t="s">
        <v>1525</v>
      </c>
      <c r="E7" s="71" t="s">
        <v>1526</v>
      </c>
      <c r="F7" s="71">
        <v>288.05</v>
      </c>
    </row>
    <row r="8" spans="1:6" s="65" customFormat="1" ht="15.95" customHeight="1" x14ac:dyDescent="0.25">
      <c r="A8" s="69" t="s">
        <v>1709</v>
      </c>
      <c r="B8" s="70" t="s">
        <v>1710</v>
      </c>
      <c r="C8" s="70" t="s">
        <v>1711</v>
      </c>
      <c r="D8" s="72" t="s">
        <v>1712</v>
      </c>
      <c r="E8" s="71" t="s">
        <v>1713</v>
      </c>
      <c r="F8" s="71">
        <v>88</v>
      </c>
    </row>
    <row r="9" spans="1:6" s="65" customFormat="1" ht="15.95" customHeight="1" x14ac:dyDescent="0.25">
      <c r="A9" s="73" t="s">
        <v>1700</v>
      </c>
      <c r="B9" s="74" t="s">
        <v>1701</v>
      </c>
      <c r="C9" s="74" t="s">
        <v>1702</v>
      </c>
      <c r="D9" s="75" t="s">
        <v>1703</v>
      </c>
      <c r="E9" s="76" t="s">
        <v>1704</v>
      </c>
      <c r="F9" s="76">
        <v>102.02</v>
      </c>
    </row>
    <row r="10" spans="1:6" s="65" customFormat="1" ht="15.95" customHeight="1" x14ac:dyDescent="0.25">
      <c r="A10" s="73" t="s">
        <v>1705</v>
      </c>
      <c r="B10" s="74" t="s">
        <v>1706</v>
      </c>
      <c r="C10" s="74" t="s">
        <v>1702</v>
      </c>
      <c r="D10" s="75" t="s">
        <v>1707</v>
      </c>
      <c r="E10" s="76" t="s">
        <v>1708</v>
      </c>
      <c r="F10" s="76">
        <v>102.02</v>
      </c>
    </row>
    <row r="11" spans="1:6" s="65" customFormat="1" ht="15.95" customHeight="1" x14ac:dyDescent="0.25">
      <c r="A11" s="73" t="s">
        <v>734</v>
      </c>
      <c r="B11" s="74" t="s">
        <v>735</v>
      </c>
      <c r="C11" s="74" t="s">
        <v>736</v>
      </c>
      <c r="D11" s="76" t="s">
        <v>737</v>
      </c>
      <c r="E11" s="76" t="s">
        <v>738</v>
      </c>
      <c r="F11" s="76">
        <v>66.05</v>
      </c>
    </row>
    <row r="12" spans="1:6" s="65" customFormat="1" ht="15.95" customHeight="1" x14ac:dyDescent="0.25">
      <c r="A12" s="73" t="s">
        <v>739</v>
      </c>
      <c r="B12" s="74" t="s">
        <v>740</v>
      </c>
      <c r="C12" s="74" t="s">
        <v>741</v>
      </c>
      <c r="D12" s="75" t="s">
        <v>742</v>
      </c>
      <c r="E12" s="76" t="s">
        <v>743</v>
      </c>
      <c r="F12" s="76">
        <v>52.02</v>
      </c>
    </row>
    <row r="13" spans="1:6" s="65" customFormat="1" ht="15.95" customHeight="1" x14ac:dyDescent="0.25">
      <c r="A13" s="73" t="s">
        <v>967</v>
      </c>
      <c r="B13" s="74" t="s">
        <v>968</v>
      </c>
      <c r="C13" s="74" t="s">
        <v>969</v>
      </c>
      <c r="D13" s="75" t="s">
        <v>970</v>
      </c>
      <c r="E13" s="76" t="s">
        <v>971</v>
      </c>
      <c r="F13" s="76">
        <v>96.11</v>
      </c>
    </row>
    <row r="14" spans="1:6" s="65" customFormat="1" ht="15.95" customHeight="1" x14ac:dyDescent="0.25">
      <c r="A14" s="73" t="s">
        <v>1267</v>
      </c>
      <c r="B14" s="74" t="s">
        <v>1268</v>
      </c>
      <c r="C14" s="74" t="s">
        <v>1269</v>
      </c>
      <c r="D14" s="76" t="s">
        <v>1270</v>
      </c>
      <c r="E14" s="76" t="s">
        <v>1271</v>
      </c>
      <c r="F14" s="76">
        <v>34.04</v>
      </c>
    </row>
    <row r="15" spans="1:6" s="65" customFormat="1" ht="15.95" customHeight="1" x14ac:dyDescent="0.25">
      <c r="A15" s="73" t="s">
        <v>1487</v>
      </c>
      <c r="B15" s="74" t="s">
        <v>1488</v>
      </c>
      <c r="C15" s="74" t="s">
        <v>1489</v>
      </c>
      <c r="D15" s="75" t="s">
        <v>1490</v>
      </c>
      <c r="E15" s="76" t="s">
        <v>1491</v>
      </c>
      <c r="F15" s="76">
        <v>120.02</v>
      </c>
    </row>
    <row r="16" spans="1:6" s="65" customFormat="1" ht="15.95" customHeight="1" x14ac:dyDescent="0.25">
      <c r="A16" s="73" t="s">
        <v>1487</v>
      </c>
      <c r="B16" s="74" t="s">
        <v>1488</v>
      </c>
      <c r="C16" s="74" t="s">
        <v>1489</v>
      </c>
      <c r="D16" s="75" t="s">
        <v>1490</v>
      </c>
      <c r="E16" s="76" t="s">
        <v>1491</v>
      </c>
      <c r="F16" s="76">
        <v>120.02</v>
      </c>
    </row>
    <row r="17" spans="1:6" s="65" customFormat="1" ht="15.95" customHeight="1" x14ac:dyDescent="0.25">
      <c r="A17" s="73" t="s">
        <v>1846</v>
      </c>
      <c r="B17" s="74" t="s">
        <v>1847</v>
      </c>
      <c r="C17" s="74" t="s">
        <v>1848</v>
      </c>
      <c r="D17" s="75" t="s">
        <v>1849</v>
      </c>
      <c r="E17" s="76" t="s">
        <v>1850</v>
      </c>
      <c r="F17" s="76">
        <v>84.02</v>
      </c>
    </row>
    <row r="18" spans="1:6" s="65" customFormat="1" ht="15.95" customHeight="1" x14ac:dyDescent="0.25">
      <c r="A18" s="73" t="s">
        <v>1856</v>
      </c>
      <c r="B18" s="74" t="s">
        <v>1857</v>
      </c>
      <c r="C18" s="74" t="s">
        <v>1858</v>
      </c>
      <c r="D18" s="75" t="s">
        <v>1859</v>
      </c>
      <c r="E18" s="76" t="s">
        <v>1860</v>
      </c>
      <c r="F18" s="76">
        <v>70.010000000000005</v>
      </c>
    </row>
    <row r="19" spans="1:6" s="65" customFormat="1" ht="15.95" customHeight="1" x14ac:dyDescent="0.25">
      <c r="A19" s="73" t="s">
        <v>1896</v>
      </c>
      <c r="B19" s="74" t="s">
        <v>1897</v>
      </c>
      <c r="C19" s="74" t="s">
        <v>1898</v>
      </c>
      <c r="D19" s="76" t="s">
        <v>1899</v>
      </c>
      <c r="E19" s="76" t="s">
        <v>1900</v>
      </c>
      <c r="F19" s="76">
        <v>64.040000000000006</v>
      </c>
    </row>
    <row r="20" spans="1:6" s="65" customFormat="1" ht="15.95" customHeight="1" x14ac:dyDescent="0.25">
      <c r="A20" s="40" t="s">
        <v>424</v>
      </c>
      <c r="B20" s="41" t="s">
        <v>425</v>
      </c>
      <c r="C20" s="41" t="s">
        <v>426</v>
      </c>
      <c r="D20" s="42" t="s">
        <v>427</v>
      </c>
      <c r="E20" s="43" t="s">
        <v>428</v>
      </c>
      <c r="F20" s="43">
        <v>66.010000000000005</v>
      </c>
    </row>
    <row r="21" spans="1:6" s="65" customFormat="1" ht="15.95" customHeight="1" x14ac:dyDescent="0.25">
      <c r="A21" s="40" t="s">
        <v>1030</v>
      </c>
      <c r="B21" s="41" t="s">
        <v>1031</v>
      </c>
      <c r="C21" s="41" t="s">
        <v>1032</v>
      </c>
      <c r="D21" s="43" t="s">
        <v>1033</v>
      </c>
      <c r="E21" s="43" t="s">
        <v>1034</v>
      </c>
      <c r="F21" s="43">
        <v>166</v>
      </c>
    </row>
    <row r="22" spans="1:6" s="65" customFormat="1" ht="15.95" customHeight="1" x14ac:dyDescent="0.25">
      <c r="A22" s="40" t="s">
        <v>1833</v>
      </c>
      <c r="B22" s="41" t="s">
        <v>1834</v>
      </c>
      <c r="C22" s="41" t="s">
        <v>1835</v>
      </c>
      <c r="D22" s="43" t="s">
        <v>1836</v>
      </c>
      <c r="E22" s="43" t="s">
        <v>1837</v>
      </c>
      <c r="F22" s="43">
        <v>210.03</v>
      </c>
    </row>
    <row r="23" spans="1:6" s="65" customFormat="1" ht="15.95" customHeight="1" x14ac:dyDescent="0.25">
      <c r="A23" s="40" t="s">
        <v>1843</v>
      </c>
      <c r="B23" s="41" t="s">
        <v>1844</v>
      </c>
      <c r="C23" s="41" t="s">
        <v>1845</v>
      </c>
      <c r="D23" s="43" t="s">
        <v>1471</v>
      </c>
      <c r="E23" s="43" t="s">
        <v>1472</v>
      </c>
      <c r="F23" s="41">
        <v>116.01</v>
      </c>
    </row>
    <row r="24" spans="1:6" s="65" customFormat="1" ht="15.95" customHeight="1" x14ac:dyDescent="0.25">
      <c r="A24" s="77" t="s">
        <v>583</v>
      </c>
      <c r="B24" s="78" t="s">
        <v>584</v>
      </c>
      <c r="C24" s="78" t="s">
        <v>585</v>
      </c>
      <c r="D24" s="79" t="s">
        <v>586</v>
      </c>
      <c r="E24" s="79" t="s">
        <v>587</v>
      </c>
      <c r="F24" s="79">
        <v>168.04</v>
      </c>
    </row>
    <row r="25" spans="1:6" s="65" customFormat="1" ht="15.95" customHeight="1" x14ac:dyDescent="0.25">
      <c r="A25" s="77" t="s">
        <v>972</v>
      </c>
      <c r="B25" s="78" t="s">
        <v>973</v>
      </c>
      <c r="C25" s="78" t="s">
        <v>974</v>
      </c>
      <c r="D25" s="79" t="s">
        <v>975</v>
      </c>
      <c r="E25" s="79" t="s">
        <v>976</v>
      </c>
      <c r="F25" s="79">
        <v>64.06</v>
      </c>
    </row>
    <row r="26" spans="1:6" s="65" customFormat="1" ht="15.95" customHeight="1" x14ac:dyDescent="0.25">
      <c r="A26" s="77" t="s">
        <v>1629</v>
      </c>
      <c r="B26" s="79" t="s">
        <v>1630</v>
      </c>
      <c r="C26" s="79" t="s">
        <v>1631</v>
      </c>
      <c r="D26" s="79" t="s">
        <v>1632</v>
      </c>
      <c r="E26" s="79" t="s">
        <v>1633</v>
      </c>
      <c r="F26" s="79">
        <v>200.06</v>
      </c>
    </row>
    <row r="27" spans="1:6" s="65" customFormat="1" ht="15.95" customHeight="1" x14ac:dyDescent="0.25">
      <c r="A27" s="77" t="s">
        <v>1825</v>
      </c>
      <c r="B27" s="78" t="s">
        <v>1826</v>
      </c>
      <c r="C27" s="78" t="s">
        <v>1827</v>
      </c>
      <c r="D27" s="79" t="s">
        <v>1828</v>
      </c>
      <c r="E27" s="79" t="s">
        <v>1829</v>
      </c>
      <c r="F27" s="79">
        <v>144.02000000000001</v>
      </c>
    </row>
    <row r="28" spans="1:6" s="65" customFormat="1" ht="15.95" customHeight="1" x14ac:dyDescent="0.25">
      <c r="A28" s="77" t="s">
        <v>1830</v>
      </c>
      <c r="B28" s="78" t="s">
        <v>1826</v>
      </c>
      <c r="C28" s="78" t="s">
        <v>1827</v>
      </c>
      <c r="D28" s="79" t="s">
        <v>1831</v>
      </c>
      <c r="E28" s="79" t="s">
        <v>1832</v>
      </c>
      <c r="F28" s="79">
        <v>144.02000000000001</v>
      </c>
    </row>
    <row r="29" spans="1:6" s="65" customFormat="1" ht="15.95" customHeight="1" x14ac:dyDescent="0.25">
      <c r="A29" s="77" t="s">
        <v>1838</v>
      </c>
      <c r="B29" s="78" t="s">
        <v>1839</v>
      </c>
      <c r="C29" s="78" t="s">
        <v>1840</v>
      </c>
      <c r="D29" s="79" t="s">
        <v>1841</v>
      </c>
      <c r="E29" s="79" t="s">
        <v>1842</v>
      </c>
      <c r="F29" s="79">
        <v>112.05</v>
      </c>
    </row>
    <row r="30" spans="1:6" s="65" customFormat="1" ht="15.95" customHeight="1" x14ac:dyDescent="0.25">
      <c r="A30" s="32" t="s">
        <v>458</v>
      </c>
      <c r="B30" s="33" t="s">
        <v>459</v>
      </c>
      <c r="C30" s="33" t="s">
        <v>460</v>
      </c>
      <c r="D30" s="34" t="s">
        <v>461</v>
      </c>
      <c r="E30" s="35" t="s">
        <v>462</v>
      </c>
      <c r="F30" s="35">
        <v>100.5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O30" sqref="O30"/>
    </sheetView>
  </sheetViews>
  <sheetFormatPr defaultRowHeight="15" x14ac:dyDescent="0.25"/>
  <cols>
    <col min="1" max="1" width="38.140625" style="65" customWidth="1"/>
    <col min="2" max="2" width="9.140625" style="65" customWidth="1"/>
    <col min="3" max="3" width="10.85546875" style="65" customWidth="1"/>
    <col min="4" max="4" width="17" style="65" hidden="1" customWidth="1"/>
    <col min="5" max="5" width="15.85546875" style="65" hidden="1" customWidth="1"/>
    <col min="6" max="6" width="0" style="65" hidden="1" customWidth="1"/>
    <col min="7" max="7" width="12.140625" style="65" hidden="1" customWidth="1"/>
    <col min="8" max="8" width="21.7109375" style="84" customWidth="1"/>
    <col min="9" max="9" width="12.140625" style="84" hidden="1" customWidth="1"/>
    <col min="10" max="10" width="10.140625" style="84" hidden="1" customWidth="1"/>
    <col min="11" max="11" width="0" style="84" hidden="1" customWidth="1"/>
    <col min="12" max="13" width="9.140625" style="84"/>
    <col min="14" max="16384" width="9.140625" style="65"/>
  </cols>
  <sheetData>
    <row r="1" spans="1:13" ht="15.75" thickBot="1" x14ac:dyDescent="0.3">
      <c r="A1" s="131" t="s">
        <v>1950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x14ac:dyDescent="0.25">
      <c r="A2" s="134" t="s">
        <v>130</v>
      </c>
      <c r="B2" s="135" t="s">
        <v>1934</v>
      </c>
      <c r="C2" s="135" t="s">
        <v>135</v>
      </c>
      <c r="D2" s="135"/>
      <c r="E2" s="135"/>
      <c r="F2" s="135" t="s">
        <v>1935</v>
      </c>
      <c r="G2" s="136" t="s">
        <v>1936</v>
      </c>
      <c r="H2" s="136"/>
      <c r="I2" s="136"/>
      <c r="J2" s="136"/>
      <c r="K2" s="136"/>
      <c r="L2" s="137"/>
      <c r="M2" s="138" t="s">
        <v>1937</v>
      </c>
    </row>
    <row r="3" spans="1:13" ht="15.75" thickBot="1" x14ac:dyDescent="0.3">
      <c r="A3" s="139"/>
      <c r="B3" s="140"/>
      <c r="C3" s="140"/>
      <c r="D3" s="140"/>
      <c r="E3" s="140"/>
      <c r="F3" s="140"/>
      <c r="G3" s="141" t="s">
        <v>1938</v>
      </c>
      <c r="H3" s="141" t="s">
        <v>1</v>
      </c>
      <c r="I3" s="141" t="s">
        <v>1939</v>
      </c>
      <c r="J3" s="141" t="s">
        <v>1940</v>
      </c>
      <c r="K3" s="141" t="s">
        <v>1941</v>
      </c>
      <c r="L3" s="141" t="s">
        <v>1942</v>
      </c>
      <c r="M3" s="142" t="s">
        <v>1943</v>
      </c>
    </row>
    <row r="4" spans="1:13" ht="15.95" customHeight="1" x14ac:dyDescent="0.25">
      <c r="A4" s="25" t="s">
        <v>27</v>
      </c>
      <c r="B4" s="26" t="s">
        <v>463</v>
      </c>
      <c r="C4" s="26" t="s">
        <v>464</v>
      </c>
      <c r="D4" s="27" t="s">
        <v>465</v>
      </c>
      <c r="E4" s="28" t="s">
        <v>466</v>
      </c>
      <c r="F4" s="28">
        <v>86.47</v>
      </c>
      <c r="G4" s="29">
        <v>0.21</v>
      </c>
      <c r="H4" s="30" t="s">
        <v>1915</v>
      </c>
      <c r="I4" s="30">
        <f t="shared" ref="I4:I26" si="0">(G4/10)*1000</f>
        <v>20.999999999999996</v>
      </c>
      <c r="J4" s="30">
        <f t="shared" ref="J4:J26" si="1">(G4/15)*1000</f>
        <v>14</v>
      </c>
      <c r="K4" s="30">
        <f t="shared" ref="K4:K26" si="2">(G4/20)*1000</f>
        <v>10.499999999999998</v>
      </c>
      <c r="L4" s="30" t="s">
        <v>1916</v>
      </c>
      <c r="M4" s="31">
        <v>1000</v>
      </c>
    </row>
    <row r="5" spans="1:13" ht="15.95" customHeight="1" x14ac:dyDescent="0.25">
      <c r="A5" s="25" t="s">
        <v>509</v>
      </c>
      <c r="B5" s="26" t="s">
        <v>510</v>
      </c>
      <c r="C5" s="26" t="s">
        <v>511</v>
      </c>
      <c r="D5" s="27" t="s">
        <v>512</v>
      </c>
      <c r="E5" s="28" t="s">
        <v>513</v>
      </c>
      <c r="F5" s="28">
        <v>136.47</v>
      </c>
      <c r="G5" s="29"/>
      <c r="H5" s="30"/>
      <c r="I5" s="30">
        <f t="shared" si="0"/>
        <v>0</v>
      </c>
      <c r="J5" s="30">
        <f t="shared" si="1"/>
        <v>0</v>
      </c>
      <c r="K5" s="30">
        <f t="shared" si="2"/>
        <v>0</v>
      </c>
      <c r="L5" s="30"/>
      <c r="M5" s="31"/>
    </row>
    <row r="6" spans="1:13" ht="15.95" customHeight="1" x14ac:dyDescent="0.25">
      <c r="A6" s="25" t="s">
        <v>668</v>
      </c>
      <c r="B6" s="26" t="s">
        <v>669</v>
      </c>
      <c r="C6" s="26" t="s">
        <v>460</v>
      </c>
      <c r="D6" s="27" t="s">
        <v>670</v>
      </c>
      <c r="E6" s="28" t="s">
        <v>671</v>
      </c>
      <c r="F6" s="28">
        <v>116.92</v>
      </c>
      <c r="G6" s="29"/>
      <c r="H6" s="30"/>
      <c r="I6" s="30">
        <f t="shared" si="0"/>
        <v>0</v>
      </c>
      <c r="J6" s="30">
        <f t="shared" si="1"/>
        <v>0</v>
      </c>
      <c r="K6" s="30">
        <f t="shared" si="2"/>
        <v>0</v>
      </c>
      <c r="L6" s="30"/>
      <c r="M6" s="31"/>
    </row>
    <row r="7" spans="1:13" ht="15.95" customHeight="1" x14ac:dyDescent="0.25">
      <c r="A7" s="25" t="s">
        <v>672</v>
      </c>
      <c r="B7" s="26" t="s">
        <v>673</v>
      </c>
      <c r="C7" s="26" t="s">
        <v>674</v>
      </c>
      <c r="D7" s="28" t="s">
        <v>675</v>
      </c>
      <c r="E7" s="28" t="s">
        <v>676</v>
      </c>
      <c r="F7" s="28">
        <v>102.92</v>
      </c>
      <c r="G7" s="29">
        <v>0.25</v>
      </c>
      <c r="H7" s="30" t="s">
        <v>1915</v>
      </c>
      <c r="I7" s="30">
        <f t="shared" si="0"/>
        <v>25</v>
      </c>
      <c r="J7" s="30">
        <f t="shared" si="1"/>
        <v>16.666666666666668</v>
      </c>
      <c r="K7" s="30">
        <f t="shared" si="2"/>
        <v>12.5</v>
      </c>
      <c r="L7" s="30" t="s">
        <v>1917</v>
      </c>
      <c r="M7" s="31">
        <v>10</v>
      </c>
    </row>
    <row r="8" spans="1:13" ht="15.95" hidden="1" customHeight="1" x14ac:dyDescent="0.25">
      <c r="A8" s="32" t="s">
        <v>705</v>
      </c>
      <c r="B8" s="33" t="s">
        <v>706</v>
      </c>
      <c r="C8" s="33" t="s">
        <v>707</v>
      </c>
      <c r="D8" s="34" t="s">
        <v>708</v>
      </c>
      <c r="E8" s="35" t="s">
        <v>709</v>
      </c>
      <c r="F8" s="35">
        <v>152.91999999999999</v>
      </c>
      <c r="G8" s="36"/>
      <c r="H8" s="37" t="s">
        <v>1915</v>
      </c>
      <c r="I8" s="37">
        <f t="shared" si="0"/>
        <v>0</v>
      </c>
      <c r="J8" s="37">
        <f t="shared" si="1"/>
        <v>0</v>
      </c>
      <c r="K8" s="37">
        <f t="shared" si="2"/>
        <v>0</v>
      </c>
      <c r="L8" s="38"/>
      <c r="M8" s="39"/>
    </row>
    <row r="9" spans="1:13" ht="15.95" customHeight="1" x14ac:dyDescent="0.25">
      <c r="A9" s="40" t="s">
        <v>499</v>
      </c>
      <c r="B9" s="41" t="s">
        <v>500</v>
      </c>
      <c r="C9" s="41" t="s">
        <v>501</v>
      </c>
      <c r="D9" s="42" t="s">
        <v>502</v>
      </c>
      <c r="E9" s="43" t="s">
        <v>503</v>
      </c>
      <c r="F9" s="43">
        <v>154.5</v>
      </c>
      <c r="G9" s="44"/>
      <c r="H9" s="45" t="s">
        <v>1915</v>
      </c>
      <c r="I9" s="45">
        <f t="shared" si="0"/>
        <v>0</v>
      </c>
      <c r="J9" s="45">
        <f t="shared" si="1"/>
        <v>0</v>
      </c>
      <c r="K9" s="45">
        <f t="shared" si="2"/>
        <v>0</v>
      </c>
      <c r="L9" s="45" t="s">
        <v>1918</v>
      </c>
      <c r="M9" s="46">
        <v>1000</v>
      </c>
    </row>
    <row r="10" spans="1:13" ht="15.95" hidden="1" customHeight="1" x14ac:dyDescent="0.25">
      <c r="A10" s="40" t="s">
        <v>522</v>
      </c>
      <c r="B10" s="41" t="s">
        <v>523</v>
      </c>
      <c r="C10" s="41" t="s">
        <v>524</v>
      </c>
      <c r="D10" s="42" t="s">
        <v>525</v>
      </c>
      <c r="E10" s="43" t="s">
        <v>526</v>
      </c>
      <c r="F10" s="43">
        <v>116.48</v>
      </c>
      <c r="G10" s="44"/>
      <c r="H10" s="45" t="s">
        <v>1915</v>
      </c>
      <c r="I10" s="45">
        <f t="shared" si="0"/>
        <v>0</v>
      </c>
      <c r="J10" s="45">
        <f t="shared" si="1"/>
        <v>0</v>
      </c>
      <c r="K10" s="45">
        <f t="shared" si="2"/>
        <v>0</v>
      </c>
      <c r="L10" s="45"/>
      <c r="M10" s="46"/>
    </row>
    <row r="11" spans="1:13" ht="15.95" hidden="1" customHeight="1" x14ac:dyDescent="0.25">
      <c r="A11" s="40" t="s">
        <v>31</v>
      </c>
      <c r="B11" s="41" t="s">
        <v>527</v>
      </c>
      <c r="C11" s="41" t="s">
        <v>528</v>
      </c>
      <c r="D11" s="42" t="s">
        <v>529</v>
      </c>
      <c r="E11" s="43" t="s">
        <v>530</v>
      </c>
      <c r="F11" s="43">
        <v>104.46</v>
      </c>
      <c r="G11" s="44"/>
      <c r="H11" s="45" t="s">
        <v>1915</v>
      </c>
      <c r="I11" s="45">
        <f t="shared" si="0"/>
        <v>0</v>
      </c>
      <c r="J11" s="45">
        <f t="shared" si="1"/>
        <v>0</v>
      </c>
      <c r="K11" s="45">
        <f t="shared" si="2"/>
        <v>0</v>
      </c>
      <c r="L11" s="45"/>
      <c r="M11" s="46"/>
    </row>
    <row r="12" spans="1:13" ht="15.95" customHeight="1" x14ac:dyDescent="0.25">
      <c r="A12" s="40" t="s">
        <v>40</v>
      </c>
      <c r="B12" s="41" t="s">
        <v>643</v>
      </c>
      <c r="C12" s="41" t="s">
        <v>644</v>
      </c>
      <c r="D12" s="42" t="s">
        <v>645</v>
      </c>
      <c r="E12" s="43" t="s">
        <v>646</v>
      </c>
      <c r="F12" s="43">
        <v>120.92</v>
      </c>
      <c r="G12" s="44">
        <v>0.2</v>
      </c>
      <c r="H12" s="45" t="s">
        <v>1915</v>
      </c>
      <c r="I12" s="45">
        <f t="shared" si="0"/>
        <v>20</v>
      </c>
      <c r="J12" s="45">
        <f t="shared" si="1"/>
        <v>13.333333333333334</v>
      </c>
      <c r="K12" s="45">
        <f t="shared" si="2"/>
        <v>10</v>
      </c>
      <c r="L12" s="45" t="s">
        <v>1919</v>
      </c>
      <c r="M12" s="46">
        <v>1000</v>
      </c>
    </row>
    <row r="13" spans="1:13" ht="15.95" customHeight="1" x14ac:dyDescent="0.25">
      <c r="A13" s="40" t="s">
        <v>700</v>
      </c>
      <c r="B13" s="41" t="s">
        <v>701</v>
      </c>
      <c r="C13" s="41" t="s">
        <v>702</v>
      </c>
      <c r="D13" s="42" t="s">
        <v>703</v>
      </c>
      <c r="E13" s="43" t="s">
        <v>704</v>
      </c>
      <c r="F13" s="43">
        <v>170.93</v>
      </c>
      <c r="G13" s="44">
        <v>0.2</v>
      </c>
      <c r="H13" s="45" t="s">
        <v>1915</v>
      </c>
      <c r="I13" s="45">
        <f t="shared" si="0"/>
        <v>20</v>
      </c>
      <c r="J13" s="45">
        <f t="shared" si="1"/>
        <v>13.333333333333334</v>
      </c>
      <c r="K13" s="45">
        <f t="shared" si="2"/>
        <v>10</v>
      </c>
      <c r="L13" s="45" t="s">
        <v>1920</v>
      </c>
      <c r="M13" s="46">
        <v>1000</v>
      </c>
    </row>
    <row r="14" spans="1:13" ht="15.95" customHeight="1" x14ac:dyDescent="0.25">
      <c r="A14" s="40" t="s">
        <v>1791</v>
      </c>
      <c r="B14" s="41" t="s">
        <v>1792</v>
      </c>
      <c r="C14" s="41" t="s">
        <v>1793</v>
      </c>
      <c r="D14" s="42" t="s">
        <v>1794</v>
      </c>
      <c r="E14" s="43" t="s">
        <v>1795</v>
      </c>
      <c r="F14" s="43">
        <v>137.4</v>
      </c>
      <c r="G14" s="44">
        <v>0.2</v>
      </c>
      <c r="H14" s="45" t="s">
        <v>1915</v>
      </c>
      <c r="I14" s="45">
        <f t="shared" si="0"/>
        <v>20</v>
      </c>
      <c r="J14" s="45">
        <f t="shared" si="1"/>
        <v>13.333333333333334</v>
      </c>
      <c r="K14" s="45">
        <f t="shared" si="2"/>
        <v>10</v>
      </c>
      <c r="L14" s="45" t="s">
        <v>1921</v>
      </c>
      <c r="M14" s="46">
        <v>1000</v>
      </c>
    </row>
    <row r="15" spans="1:13" ht="15.95" customHeight="1" x14ac:dyDescent="0.25">
      <c r="A15" s="40" t="s">
        <v>1815</v>
      </c>
      <c r="B15" s="41" t="s">
        <v>1816</v>
      </c>
      <c r="C15" s="41" t="s">
        <v>1817</v>
      </c>
      <c r="D15" s="42" t="s">
        <v>1818</v>
      </c>
      <c r="E15" s="43" t="s">
        <v>1819</v>
      </c>
      <c r="F15" s="43">
        <v>187.38</v>
      </c>
      <c r="G15" s="44">
        <v>0.2</v>
      </c>
      <c r="H15" s="45" t="s">
        <v>1915</v>
      </c>
      <c r="I15" s="45">
        <f t="shared" si="0"/>
        <v>20</v>
      </c>
      <c r="J15" s="45">
        <f t="shared" si="1"/>
        <v>13.333333333333334</v>
      </c>
      <c r="K15" s="45">
        <f t="shared" si="2"/>
        <v>10</v>
      </c>
      <c r="L15" s="45" t="s">
        <v>1922</v>
      </c>
      <c r="M15" s="46">
        <v>1000</v>
      </c>
    </row>
    <row r="16" spans="1:13" ht="15.95" hidden="1" customHeight="1" x14ac:dyDescent="0.25">
      <c r="A16" s="40" t="s">
        <v>1923</v>
      </c>
      <c r="B16" s="41" t="s">
        <v>1924</v>
      </c>
      <c r="C16" s="41" t="s">
        <v>1817</v>
      </c>
      <c r="D16" s="42" t="s">
        <v>1818</v>
      </c>
      <c r="E16" s="43" t="s">
        <v>1819</v>
      </c>
      <c r="F16" s="43">
        <v>187.38</v>
      </c>
      <c r="G16" s="44"/>
      <c r="H16" s="45" t="s">
        <v>1915</v>
      </c>
      <c r="I16" s="45">
        <f t="shared" si="0"/>
        <v>0</v>
      </c>
      <c r="J16" s="45">
        <f t="shared" si="1"/>
        <v>0</v>
      </c>
      <c r="K16" s="45">
        <f t="shared" si="2"/>
        <v>0</v>
      </c>
      <c r="L16" s="45"/>
      <c r="M16" s="46"/>
    </row>
    <row r="17" spans="1:13" ht="15.95" customHeight="1" x14ac:dyDescent="0.25">
      <c r="A17" s="40" t="s">
        <v>1925</v>
      </c>
      <c r="B17" s="41" t="s">
        <v>1926</v>
      </c>
      <c r="C17" s="41" t="s">
        <v>1927</v>
      </c>
      <c r="D17" s="42"/>
      <c r="E17" s="43"/>
      <c r="F17" s="43">
        <v>203.83</v>
      </c>
      <c r="G17" s="44">
        <v>0.25</v>
      </c>
      <c r="H17" s="45" t="s">
        <v>1915</v>
      </c>
      <c r="I17" s="45">
        <f t="shared" si="0"/>
        <v>25</v>
      </c>
      <c r="J17" s="45">
        <f t="shared" si="1"/>
        <v>16.666666666666668</v>
      </c>
      <c r="K17" s="45">
        <f t="shared" si="2"/>
        <v>12.5</v>
      </c>
      <c r="L17" s="45" t="s">
        <v>1928</v>
      </c>
      <c r="M17" s="46">
        <v>500</v>
      </c>
    </row>
    <row r="18" spans="1:13" ht="15.95" customHeight="1" x14ac:dyDescent="0.25">
      <c r="A18" s="40" t="s">
        <v>1929</v>
      </c>
      <c r="B18" s="41" t="s">
        <v>1930</v>
      </c>
      <c r="C18" s="41" t="s">
        <v>1927</v>
      </c>
      <c r="D18" s="42"/>
      <c r="E18" s="43"/>
      <c r="F18" s="43">
        <v>203.83</v>
      </c>
      <c r="G18" s="44">
        <v>0.25</v>
      </c>
      <c r="H18" s="45" t="s">
        <v>1915</v>
      </c>
      <c r="I18" s="45">
        <f t="shared" si="0"/>
        <v>25</v>
      </c>
      <c r="J18" s="45">
        <f t="shared" si="1"/>
        <v>16.666666666666668</v>
      </c>
      <c r="K18" s="45">
        <f t="shared" si="2"/>
        <v>12.5</v>
      </c>
      <c r="L18" s="45" t="s">
        <v>1931</v>
      </c>
      <c r="M18" s="46">
        <v>500</v>
      </c>
    </row>
    <row r="19" spans="1:13" ht="15.95" hidden="1" customHeight="1" x14ac:dyDescent="0.25">
      <c r="A19" s="47" t="s">
        <v>829</v>
      </c>
      <c r="B19" s="48" t="s">
        <v>830</v>
      </c>
      <c r="C19" s="49" t="s">
        <v>831</v>
      </c>
      <c r="D19" s="49" t="s">
        <v>832</v>
      </c>
      <c r="E19" s="49" t="s">
        <v>833</v>
      </c>
      <c r="F19" s="49">
        <v>184.49</v>
      </c>
      <c r="G19" s="50"/>
      <c r="H19" s="51" t="s">
        <v>1915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38"/>
      <c r="M19" s="39"/>
    </row>
    <row r="20" spans="1:13" ht="15.95" hidden="1" customHeight="1" x14ac:dyDescent="0.25">
      <c r="A20" s="47" t="s">
        <v>1150</v>
      </c>
      <c r="B20" s="49" t="s">
        <v>1151</v>
      </c>
      <c r="C20" s="49" t="s">
        <v>831</v>
      </c>
      <c r="D20" s="49" t="s">
        <v>1152</v>
      </c>
      <c r="E20" s="49" t="s">
        <v>1153</v>
      </c>
      <c r="F20" s="49">
        <v>184.49</v>
      </c>
      <c r="G20" s="50"/>
      <c r="H20" s="51" t="s">
        <v>1915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38"/>
      <c r="M20" s="39"/>
    </row>
    <row r="21" spans="1:13" ht="15.95" customHeight="1" x14ac:dyDescent="0.25">
      <c r="A21" s="52" t="s">
        <v>338</v>
      </c>
      <c r="B21" s="53" t="s">
        <v>339</v>
      </c>
      <c r="C21" s="53" t="s">
        <v>340</v>
      </c>
      <c r="D21" s="54" t="s">
        <v>341</v>
      </c>
      <c r="E21" s="55" t="s">
        <v>342</v>
      </c>
      <c r="F21" s="55">
        <v>148.91999999999999</v>
      </c>
      <c r="G21" s="56">
        <v>0.4</v>
      </c>
      <c r="H21" s="57" t="s">
        <v>1915</v>
      </c>
      <c r="I21" s="57">
        <f t="shared" si="0"/>
        <v>40</v>
      </c>
      <c r="J21" s="57">
        <f t="shared" si="1"/>
        <v>26.666666666666668</v>
      </c>
      <c r="K21" s="57">
        <f t="shared" si="2"/>
        <v>20</v>
      </c>
      <c r="L21" s="57" t="s">
        <v>1932</v>
      </c>
      <c r="M21" s="58">
        <v>1000</v>
      </c>
    </row>
    <row r="22" spans="1:13" ht="15.95" customHeight="1" thickBot="1" x14ac:dyDescent="0.3">
      <c r="A22" s="59" t="s">
        <v>612</v>
      </c>
      <c r="B22" s="60" t="s">
        <v>613</v>
      </c>
      <c r="C22" s="60" t="s">
        <v>614</v>
      </c>
      <c r="D22" s="61" t="s">
        <v>615</v>
      </c>
      <c r="E22" s="61" t="s">
        <v>616</v>
      </c>
      <c r="F22" s="61">
        <v>209.81</v>
      </c>
      <c r="G22" s="62">
        <v>0.3</v>
      </c>
      <c r="H22" s="63" t="s">
        <v>1915</v>
      </c>
      <c r="I22" s="63">
        <f t="shared" si="0"/>
        <v>30</v>
      </c>
      <c r="J22" s="63">
        <f t="shared" si="1"/>
        <v>20</v>
      </c>
      <c r="K22" s="63">
        <f t="shared" si="2"/>
        <v>15</v>
      </c>
      <c r="L22" s="63" t="s">
        <v>1933</v>
      </c>
      <c r="M22" s="64">
        <v>100</v>
      </c>
    </row>
    <row r="23" spans="1:13" ht="15.95" hidden="1" customHeight="1" x14ac:dyDescent="0.25">
      <c r="A23" s="80" t="s">
        <v>622</v>
      </c>
      <c r="B23" s="81" t="s">
        <v>623</v>
      </c>
      <c r="C23" s="81" t="s">
        <v>624</v>
      </c>
      <c r="D23" s="80" t="s">
        <v>625</v>
      </c>
      <c r="E23" s="80" t="s">
        <v>626</v>
      </c>
      <c r="F23" s="80">
        <v>259.83</v>
      </c>
      <c r="G23" s="82"/>
      <c r="H23" s="83">
        <f>(G23/5)*1000</f>
        <v>0</v>
      </c>
      <c r="I23" s="83">
        <f t="shared" si="0"/>
        <v>0</v>
      </c>
      <c r="J23" s="83">
        <f t="shared" si="1"/>
        <v>0</v>
      </c>
      <c r="K23" s="83">
        <f t="shared" si="2"/>
        <v>0</v>
      </c>
    </row>
    <row r="24" spans="1:13" ht="15.95" hidden="1" customHeight="1" x14ac:dyDescent="0.25">
      <c r="A24" s="14" t="s">
        <v>1000</v>
      </c>
      <c r="B24" s="12" t="s">
        <v>1001</v>
      </c>
      <c r="C24" s="12" t="s">
        <v>1002</v>
      </c>
      <c r="D24" s="14" t="s">
        <v>1003</v>
      </c>
      <c r="E24" s="14" t="s">
        <v>1004</v>
      </c>
      <c r="F24" s="14">
        <v>197.39</v>
      </c>
      <c r="G24" s="85"/>
      <c r="H24" s="86">
        <f>(G24/5)*1000</f>
        <v>0</v>
      </c>
      <c r="I24" s="86">
        <f t="shared" si="0"/>
        <v>0</v>
      </c>
      <c r="J24" s="86">
        <f t="shared" si="1"/>
        <v>0</v>
      </c>
      <c r="K24" s="86">
        <f t="shared" si="2"/>
        <v>0</v>
      </c>
    </row>
    <row r="25" spans="1:13" ht="15.95" hidden="1" customHeight="1" x14ac:dyDescent="0.25">
      <c r="A25" s="14" t="s">
        <v>1512</v>
      </c>
      <c r="B25" s="14" t="s">
        <v>1513</v>
      </c>
      <c r="C25" s="14" t="s">
        <v>1514</v>
      </c>
      <c r="D25" s="14" t="s">
        <v>1515</v>
      </c>
      <c r="E25" s="14" t="s">
        <v>1516</v>
      </c>
      <c r="F25" s="14">
        <v>196.06</v>
      </c>
      <c r="G25" s="85"/>
      <c r="H25" s="86">
        <f>(G25/5)*1000</f>
        <v>0</v>
      </c>
      <c r="I25" s="86">
        <f t="shared" si="0"/>
        <v>0</v>
      </c>
      <c r="J25" s="86">
        <f t="shared" si="1"/>
        <v>0</v>
      </c>
      <c r="K25" s="86">
        <f t="shared" si="2"/>
        <v>0</v>
      </c>
    </row>
    <row r="26" spans="1:13" ht="15.95" hidden="1" customHeight="1" x14ac:dyDescent="0.25">
      <c r="A26" s="14" t="s">
        <v>1851</v>
      </c>
      <c r="B26" s="12" t="s">
        <v>1852</v>
      </c>
      <c r="C26" s="12" t="s">
        <v>1853</v>
      </c>
      <c r="D26" s="14" t="s">
        <v>1854</v>
      </c>
      <c r="E26" s="14" t="s">
        <v>1855</v>
      </c>
      <c r="F26" s="14">
        <v>195.9</v>
      </c>
      <c r="G26" s="85"/>
      <c r="H26" s="86">
        <f>(G26/5)*1000</f>
        <v>0</v>
      </c>
      <c r="I26" s="86">
        <f t="shared" si="0"/>
        <v>0</v>
      </c>
      <c r="J26" s="86">
        <f t="shared" si="1"/>
        <v>0</v>
      </c>
      <c r="K26" s="86">
        <f t="shared" si="2"/>
        <v>0</v>
      </c>
    </row>
    <row r="28" spans="1:13" ht="25.5" x14ac:dyDescent="0.25">
      <c r="A28" s="143" t="s">
        <v>1944</v>
      </c>
    </row>
    <row r="29" spans="1:13" x14ac:dyDescent="0.25">
      <c r="A29" s="87" t="s">
        <v>130</v>
      </c>
    </row>
    <row r="30" spans="1:13" x14ac:dyDescent="0.25">
      <c r="A30" s="65" t="s">
        <v>4</v>
      </c>
    </row>
    <row r="31" spans="1:13" x14ac:dyDescent="0.25">
      <c r="A31" s="65" t="s">
        <v>53</v>
      </c>
    </row>
    <row r="32" spans="1:13" x14ac:dyDescent="0.25">
      <c r="A32" s="65" t="s">
        <v>1945</v>
      </c>
    </row>
    <row r="33" spans="1:1" x14ac:dyDescent="0.25">
      <c r="A33" s="65" t="s">
        <v>76</v>
      </c>
    </row>
    <row r="34" spans="1:1" x14ac:dyDescent="0.25">
      <c r="A34" s="65" t="s">
        <v>1946</v>
      </c>
    </row>
    <row r="35" spans="1:1" x14ac:dyDescent="0.25">
      <c r="A35" s="65" t="s">
        <v>73</v>
      </c>
    </row>
  </sheetData>
  <mergeCells count="2">
    <mergeCell ref="G2:K2"/>
    <mergeCell ref="A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Detectable Compounds</vt:lpstr>
      <vt:lpstr>Common Compound MDLs</vt:lpstr>
      <vt:lpstr>Anesthetics  Hospital</vt:lpstr>
      <vt:lpstr>Fluorocarbons (non-refrigerant)</vt:lpstr>
      <vt:lpstr>Freons &amp; Refrigerant Inclusions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Admin</cp:lastModifiedBy>
  <dcterms:created xsi:type="dcterms:W3CDTF">2012-08-28T16:48:14Z</dcterms:created>
  <dcterms:modified xsi:type="dcterms:W3CDTF">2020-04-09T10:50:50Z</dcterms:modified>
</cp:coreProperties>
</file>